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firstSheet="24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nr 35" sheetId="35" r:id="rId35"/>
    <sheet name="Pakiet 36" sheetId="36" r:id="rId36"/>
    <sheet name="Pakiet 37" sheetId="37" r:id="rId37"/>
  </sheets>
  <definedNames/>
  <calcPr calcMode="manual" fullCalcOnLoad="1"/>
</workbook>
</file>

<file path=xl/sharedStrings.xml><?xml version="1.0" encoding="utf-8"?>
<sst xmlns="http://schemas.openxmlformats.org/spreadsheetml/2006/main" count="1824" uniqueCount="697">
  <si>
    <t>Nazwa handlowa</t>
  </si>
  <si>
    <t>Ilość  zamawiana</t>
  </si>
  <si>
    <t>Wartość  brutto</t>
  </si>
  <si>
    <t>* pola żółte wypełnia Wykonawca</t>
  </si>
  <si>
    <t>Ceny zawierają podatek VAT, cło i koszty transportu do zamawiającego</t>
  </si>
  <si>
    <t>Razem</t>
  </si>
  <si>
    <t>Kod EAN</t>
  </si>
  <si>
    <t>Lp.</t>
  </si>
  <si>
    <t>Przedmiot zamówienia</t>
  </si>
  <si>
    <t>Cena jedn.brutto</t>
  </si>
  <si>
    <t xml:space="preserve">Uwaga! Załącznik aktywny - należy podać cenę jednostkową brutto (kolumna 6). 
Pozostałe komórki są obliczane automatycznie. </t>
  </si>
  <si>
    <t>6 = 4 x 5</t>
  </si>
  <si>
    <t xml:space="preserve">Uwaga! Załącznik aktywny - należy podać cenę jednostkową brutto (kolumna 5). 
Pozostałe komórki są obliczane automatycznie. </t>
  </si>
  <si>
    <t>Ac.acetylosalicylicum 100mg tabl.powl.x 28</t>
  </si>
  <si>
    <t>Ac.folicum 15mg tabl. x 30</t>
  </si>
  <si>
    <t>j.m.</t>
  </si>
  <si>
    <t>op.</t>
  </si>
  <si>
    <t>Ac.folicum 5mg tabl. x 30</t>
  </si>
  <si>
    <t>Ac.ursodeoxycholicum 0,25g kaps..x 90</t>
  </si>
  <si>
    <t>Allopurinolum 0,1g tabl. x 50</t>
  </si>
  <si>
    <t>Allopurinolum 0,3g tabl. x 30</t>
  </si>
  <si>
    <t>Amlodipinum 5mg tabl. x 30</t>
  </si>
  <si>
    <t>Amlodipinum 10mg tabl. x 30</t>
  </si>
  <si>
    <t>Ambroxoli hydrochloridum 0,03g/5ml syrop 150ml-150ml</t>
  </si>
  <si>
    <t>Apixaban 2,5mg tabl. x 60</t>
  </si>
  <si>
    <t>Apixaban 5 mg tabl. x 60</t>
  </si>
  <si>
    <t>Apo-Napro 500 tabl. x 30 (Naproxenum) prep. zaw. w składzie pomocniczym krzemionkę koloidową</t>
  </si>
  <si>
    <t>Apo-Napro 250mg.tabl.x 90(Naproxenum)tabl.zaw w.składzie pomocniczym krzemionkę koloidową</t>
  </si>
  <si>
    <t>Aspargin0,017g+0,054g tabl.x50</t>
  </si>
  <si>
    <t>Ascofer tabl. powl. x 50(Ferrum gluc.+Ac.ascobicum)</t>
  </si>
  <si>
    <t>Acarbosum50 mg tabl x 30.</t>
  </si>
  <si>
    <t>Acarbosum100mg tabl.x 30</t>
  </si>
  <si>
    <t>Betahistinum16mg x60 tabl.</t>
  </si>
  <si>
    <t>Betahistinum 24mg x60 tabl.</t>
  </si>
  <si>
    <t>Betaxololum 0,02g tabl powl.x 28</t>
  </si>
  <si>
    <t>Bisacodylum 5mg tabl.dojelit. x 30</t>
  </si>
  <si>
    <t>Bromokryptinum 2,5mg tabl. x 20</t>
  </si>
  <si>
    <t>Calperos 1000mg  x 100kaps.(Calcium carbonicum)</t>
  </si>
  <si>
    <t>Captopril  12,5mg x 30 tabl.</t>
  </si>
  <si>
    <t>Captopril 25mg x 30 tabl</t>
  </si>
  <si>
    <t>Carbamazepinum 200mg tabl o przedł uwaln. x 50</t>
  </si>
  <si>
    <t>Carbamazepinum 400mg tabl. o przedł,uwalm.x 50</t>
  </si>
  <si>
    <t>Carbo active 300mg tabl. x 20</t>
  </si>
  <si>
    <t>Cardiol C krople 40ml</t>
  </si>
  <si>
    <t>Candesartan 0,008g tabl. x 28</t>
  </si>
  <si>
    <t>Carvedilolum 6,25mg x 30 tabl.</t>
  </si>
  <si>
    <t>Carvedilolum 12,5mg x 30tabl.</t>
  </si>
  <si>
    <t>Carvedilolum  25mg x 30 tabl.</t>
  </si>
  <si>
    <t>Cerutin tabl.powl. x 125</t>
  </si>
  <si>
    <t>Citalopramum 20mg tabl.powl. x28</t>
  </si>
  <si>
    <t>Cholinex tabl. do ssania x 24</t>
  </si>
  <si>
    <t>Clopidogrel 75 mg tabl. powl. x 28</t>
  </si>
  <si>
    <t>Clonidine 0,075g tabl.x 50</t>
  </si>
  <si>
    <t>Cyclonamina 250mg tabl x30</t>
  </si>
  <si>
    <t>Cytotec 0,2mg tabl. x 42 (Misoprostolum)</t>
  </si>
  <si>
    <t>Dabigatran etexilate 150mg kaps.x 180</t>
  </si>
  <si>
    <t>Dabigatran etexilate 110mg kaps.x 180</t>
  </si>
  <si>
    <t>Dexamethasonum 1mg tabl. x 20</t>
  </si>
  <si>
    <t>Diosminum 0,5 mg.tabl.powl.x 60</t>
  </si>
  <si>
    <t>Digoxin BM 0,1mg tabl. x 30 (Digoxinum)</t>
  </si>
  <si>
    <t>Dopegyt 0,25 tabl.x 50</t>
  </si>
  <si>
    <t>Doxanosinum 4mg. tabl.o zmodyfik uwaln. x 30</t>
  </si>
  <si>
    <t>Doxepin 10 mg  kaps.x 30</t>
  </si>
  <si>
    <t>Doxepin 25 mg  kaps.x 30</t>
  </si>
  <si>
    <t>Duspatalin 135mg tabl.x 30</t>
  </si>
  <si>
    <t>Dydrogesteron 10 mg tabl.powl.x 20</t>
  </si>
  <si>
    <t>Encorton 5mg  tabl. x 100</t>
  </si>
  <si>
    <t>Encorton 10mg tabl. x 20</t>
  </si>
  <si>
    <t>Eplerenonum 25 mg tabl. x 30</t>
  </si>
  <si>
    <t>Epleneronum 50 mg tabl. x 30</t>
  </si>
  <si>
    <t>Esputicon krople 980mg/gfl. 5,0 g (Dimeticonum)</t>
  </si>
  <si>
    <t>Enterol sasz .x 10</t>
  </si>
  <si>
    <t>Ethambutol 250mg kaps.x 250</t>
  </si>
  <si>
    <t>Esseliv Forte 0,3 kaps x50(Phospholipidum essensiale)</t>
  </si>
  <si>
    <t>Exaxcyl 0,5g tabl.powl. x 20</t>
  </si>
  <si>
    <t>Ezetymibe 0,01g tabl. x 28</t>
  </si>
  <si>
    <t>Fenofibratum 200M 0,2g kaps x 30.</t>
  </si>
  <si>
    <t>Fenofibratum267M  kaps.x 30</t>
  </si>
  <si>
    <t>Finasteridum 5mg.tabl.powl x 30</t>
  </si>
  <si>
    <t>Flegamina syrop 4mg/5ml sm. miętowy fl. 200 ml</t>
  </si>
  <si>
    <t>Flegamina 8mg tabl.x 40</t>
  </si>
  <si>
    <t>Ferrosi sulfas+Ac. Folicum 80mg Fe II tabl. o zmodyfik. uwaln. x 30 (Tardyferon fol.)</t>
  </si>
  <si>
    <t>Furagin 5mg  tabl.x 30</t>
  </si>
  <si>
    <t>Gabapentinum 0,3g kaps.twarde x 100</t>
  </si>
  <si>
    <t>Gabapentinum 0,1g kaps.twarde x 100</t>
  </si>
  <si>
    <t>Gelatum Alumini Posph..zaw.doustna 250ml</t>
  </si>
  <si>
    <t>Glimepiridum 1mg tabl.x 30</t>
  </si>
  <si>
    <t>Glimepiridum 2mg tabl.x 30</t>
  </si>
  <si>
    <t>Glimepiridum 3mg tabl.x 30</t>
  </si>
  <si>
    <t>Glimepiridum 4mg tabl.x 30</t>
  </si>
  <si>
    <t>Hydrocortisonum 20 mg  tabl.x 20</t>
  </si>
  <si>
    <t>Hydroxizinum syr. 0,16% (1,6mg/g) 250ml</t>
  </si>
  <si>
    <t>Hygroton 50 mg  tabl.x 20</t>
  </si>
  <si>
    <t>Ibuprofenum 20mg/ml zawiesina 100 ml</t>
  </si>
  <si>
    <t>Ibuprofenum 0,2  tabl.powl. x 60</t>
  </si>
  <si>
    <t>Isosorbidum mononitratum 50 mg  tabl. o przedł.uwaln.x 30 ]</t>
  </si>
  <si>
    <t>Isosorbidum mononitratum 100 mg  tabl. o przedł.uwaln.x 28.Możliwość podziału tabletki !</t>
  </si>
  <si>
    <t>Kalium chlorat.750 mg tabl. o przedł. uwal    . x 60 (391mg jonów potasu)</t>
  </si>
  <si>
    <t>Kalium chlorat. 600mg.kasp twarde  o przedł. uwal.x100</t>
  </si>
  <si>
    <t>Krople żołądkowe 35g</t>
  </si>
  <si>
    <t>Lacipidinum2mg tabl.x 28</t>
  </si>
  <si>
    <t>Lacipidinum4mg tabl.x 28</t>
  </si>
  <si>
    <t>Lactulosum  syrop7,5mg/5ml but.150ml</t>
  </si>
  <si>
    <t>Laktomag B6(50mg-70 Mg2+ +5mg vit B6) x 50 tabl. (Prod. eczniczy !)</t>
  </si>
  <si>
    <t>Lacidofil x  kaps.x 60</t>
  </si>
  <si>
    <t>Lakcid liof.do sp.zaw.doust. amp.x 50</t>
  </si>
  <si>
    <t>Levothyrozinum Natr. 0,025mg tabl. x 100</t>
  </si>
  <si>
    <t>Levothyrozinum Natr 0,05mg tabl.x 50</t>
  </si>
  <si>
    <t>Levothyrozinum Natr. 0,1mg tabl.x 50</t>
  </si>
  <si>
    <t>Levocetrizinum 5mg tabl. powl. x 28</t>
  </si>
  <si>
    <t>Levetiracetam 0,5g tabl. powl.x50</t>
  </si>
  <si>
    <t>Levetiracetam 0,25g tabl. powl.x50</t>
  </si>
  <si>
    <t>Lisinoprilum+amlodypinum 10+5mg tabl.x 30</t>
  </si>
  <si>
    <t>Lisinoprilum 5mg tabl. x 28</t>
  </si>
  <si>
    <t>Lisinoprilum 10mg tabl. x 28</t>
  </si>
  <si>
    <t>Loperamid 2mg tabl. x 30</t>
  </si>
  <si>
    <t>Losartanum kalium 0,05g tabl. powl. x 30</t>
  </si>
  <si>
    <t>Luteina 50mg tabl.powl. x 30(Progesteronum)</t>
  </si>
  <si>
    <t>Madopar 250 kaps x 100(Benserazidum,Levodopum)</t>
  </si>
  <si>
    <t>Madopar 125  x100 kaps (Benserazidum,Levodopum)</t>
  </si>
  <si>
    <t>Madopar HBS 125 kaps. x 100 Benserazidum,Levodopum)</t>
  </si>
  <si>
    <t>Masalazinum 0,5g tabl. o przedł.dział.x 100</t>
  </si>
  <si>
    <t>Megestrolum zaw.doust.fl.240ml</t>
  </si>
  <si>
    <t>Methylprednizolonum 16mg tabl. x 30</t>
  </si>
  <si>
    <t>Methylprednizolonum 4 mg tabl. x 30</t>
  </si>
  <si>
    <t>Meloxicanum 15 mg  tabl.x 60</t>
  </si>
  <si>
    <t>Mianserinum 10mg tabl...x 30</t>
  </si>
  <si>
    <t>Montelukastum 5mg tabl.do rozgryz. I żucia x 28</t>
  </si>
  <si>
    <t>Naproxenum 0,5g tabl.dojelitowa x20</t>
  </si>
  <si>
    <t>Nicergolinum 10 mg tabl.powl. x 50</t>
  </si>
  <si>
    <t>Nitrendypinum 10mg tabl.x 60</t>
  </si>
  <si>
    <t>Nitrendypinum  20mg tabl.x 30</t>
  </si>
  <si>
    <t>Oxybutyninum hydrochlor.0,005g tabl. x 30</t>
  </si>
  <si>
    <t>Paracetamolum 0,5 tabl.x 50</t>
  </si>
  <si>
    <t>Paracetamolum 100mg/1ml krople 30ml</t>
  </si>
  <si>
    <t>Paroxetinum 0,02g tabl. powl.x 30</t>
  </si>
  <si>
    <t>Pernazinum 0,025g tabl. x 20</t>
  </si>
  <si>
    <t>Pernazinum 0,1g tabl. x 30</t>
  </si>
  <si>
    <t>Pregabalin 0,075g kaps. x 56</t>
  </si>
  <si>
    <t xml:space="preserve">Pregabalin 0,15g kaps. x 56 </t>
  </si>
  <si>
    <t>Promethazinum 0,1% syrop but. 150ml</t>
  </si>
  <si>
    <t>Promazin 25mg draż x 60</t>
  </si>
  <si>
    <t>Promazin 50mg draż x60</t>
  </si>
  <si>
    <t>Promazin 100mg draż x60</t>
  </si>
  <si>
    <t>Pyrazinamid 500mg tabl. x250</t>
  </si>
  <si>
    <t>Quetiapine 0,025g tabl. x 30</t>
  </si>
  <si>
    <t>Reasec tabl. x 20</t>
  </si>
  <si>
    <t>Rivaroxabanum 20mg tabl.powl. x 100</t>
  </si>
  <si>
    <t>Rivaroxabanum 15mg tabl.powl. x 100</t>
  </si>
  <si>
    <t>Sebidin 5mg +0,05g tabl do ssania x 20</t>
  </si>
  <si>
    <t>Simvastatinum 0,02g tabl.powl.x 28</t>
  </si>
  <si>
    <t>Simvastatinum 0,04g tabl.powl.x 28</t>
  </si>
  <si>
    <t>Smecta proszek do przyg. zaw. dopust. sasz x 30</t>
  </si>
  <si>
    <t>Sorbifer Durules 100mg tabl. o przedł. uwaln.x 50</t>
  </si>
  <si>
    <t>Spironolactonum 0,1 g tabl powl.x 20</t>
  </si>
  <si>
    <t>Spironolactonum 0,025g tabl x100</t>
  </si>
  <si>
    <t>Spironolactonum  0,05g  kaps.x 30</t>
  </si>
  <si>
    <t>Sulfasalazinum 0,5g tabl.dojelit. x 100</t>
  </si>
  <si>
    <t>.Sulpiryd 50mg kaps x24</t>
  </si>
  <si>
    <t>Sulodexidum 250j LSU kaps.x50 (Vessel Due F)</t>
  </si>
  <si>
    <t xml:space="preserve">Tamsulosinum 0,4mg kaps. o zmod uwaln. x 30 </t>
  </si>
  <si>
    <t>Telmisartanum 0,08 tabl. x 28</t>
  </si>
  <si>
    <t>Thiamazolum 5mg tabl.powl. x 50</t>
  </si>
  <si>
    <t>Thimazolum 10mg tabl.powl. x 50</t>
  </si>
  <si>
    <t>Thiamazolum 20mg tabl.powl. x 50</t>
  </si>
  <si>
    <t>Thiocodin tabl x 16</t>
  </si>
  <si>
    <t>Theophylinum 300mg tabl.powl. o przedł.uwaln.x 50</t>
  </si>
  <si>
    <t>Theophylinum 0,25g tabl o przedł.uwaln.x 30</t>
  </si>
  <si>
    <t>Thiethylperazinum 6,5 mg tabl. powl..x 50</t>
  </si>
  <si>
    <t>Tritico CR 0,075g tabl.o przedł. uwaln. x 30 (Trazodoni hydrochlor.)</t>
  </si>
  <si>
    <t>Trimebutinum zaw.0,024g/5ml but. 250ml</t>
  </si>
  <si>
    <t>Trimebutinum 100mg tabl. x 60</t>
  </si>
  <si>
    <t>Valsartanum 160mg tabl.x 28</t>
  </si>
  <si>
    <t>Venlafaxinum 0,075g kaps. X 28</t>
  </si>
  <si>
    <t>Vinpocetinum 5 mg tabl x 100</t>
  </si>
  <si>
    <t>Vit A 12.000j.m kaps.miękkie x50</t>
  </si>
  <si>
    <t>Vit A+E 30.000j.mA+70mqE kaps miękkie x30</t>
  </si>
  <si>
    <t>Vit B1 0,025g tabl. x50</t>
  </si>
  <si>
    <t>Vit B6 0,05g tabl. x 50</t>
  </si>
  <si>
    <t>Vit B comp.tabl.drażow. x50</t>
  </si>
  <si>
    <t>Vit C 0,2 draż x 50</t>
  </si>
  <si>
    <t>Vit C krople 0,1g/1ml but.30ml</t>
  </si>
  <si>
    <t>Vit D3 15000jm/1ml x 10ml</t>
  </si>
  <si>
    <t>Vit.D3 1000 jm.( 25mcg) tabl. x 30</t>
  </si>
  <si>
    <t>Vit E  0,2g kaps x20</t>
  </si>
  <si>
    <t>Vitacon 0,01g tabl. X 30 (Phytomenadione)</t>
  </si>
  <si>
    <t>Warfarinum 3mg tabl x 100</t>
  </si>
  <si>
    <t>Warfarinum 5mg tabl x 100</t>
  </si>
  <si>
    <t>Zentel 0,4g/20ml zaw. doustna butelka 20 ml (Albendazolum)</t>
  </si>
  <si>
    <t>Spasmolina 0,06 g kaps. X20</t>
  </si>
  <si>
    <t>J.m.</t>
  </si>
  <si>
    <t>Fiolka</t>
  </si>
  <si>
    <t>Actylise 20 mg(Alteplasum) x 1fiol. Subs (liof).+rozp.</t>
  </si>
  <si>
    <t>Ambroxoli hydrochlor.roztw.do wstrzyk.0,0075g/ml amp 2ml x 10</t>
  </si>
  <si>
    <t>Betaloc 5mg//5ml x 5amp   (Metoprololi succinas)</t>
  </si>
  <si>
    <t>Calcio gluconato 10% roztw. do inj.amp 10ml x10 amp.</t>
  </si>
  <si>
    <t>Carbetocinum 100mcg/1ml ( 50jm/1ml)rozwt.do wstrzy. amp. x 5</t>
  </si>
  <si>
    <t>Chlorsuccilinum 200mg inj. x 10 fiol. s. sucha(Suxamethonium chloridum)</t>
  </si>
  <si>
    <t>Diprophos zaw. do inj(6,43mg Bethametazoni dipropionas+2,63mg Bethamet.natrii phosphates)/1ml amp. x5</t>
  </si>
  <si>
    <t>Dobutaminum hydrochlor.0,05g/ml ;5ml, proszek (liofiliz.,koncentrat) do sporządz. inf.amp.x 5</t>
  </si>
  <si>
    <t>Ebrantil 25mg /5ml x 5amp.(Urapidilum)</t>
  </si>
  <si>
    <t>Ephedrinum hydrochlor. in. 0,025g/ml 1ml. x 10</t>
  </si>
  <si>
    <t>Esmololi hydrochlor.roztw.do wstrzyk.0,1g/10ml fiol.x 5</t>
  </si>
  <si>
    <t>Exacyl roztw. do wstrzyk. doż.100mg/ml amp 5ml x5(Ac. tranexamicum)</t>
  </si>
  <si>
    <t>Ferrum hydrooxid. saccharum 20mgFe(III)/1ml amp. 5Ml x 5</t>
  </si>
  <si>
    <t>Filgrastimum 30 mln.j./0,5ml roztw.do wstrzyk.x 1 amp-strzyk.</t>
  </si>
  <si>
    <t>Hypnomidate inj. 2mg/ 10ml x 5amp.</t>
  </si>
  <si>
    <t>Hydroxyzinum inj 0,1g/2ml amp. x 5</t>
  </si>
  <si>
    <t>Gliceroli trinitras roztw.do inf. 1mg/1ml amp10.x10</t>
  </si>
  <si>
    <t>Glucosum 40 % roztw. do inf. amp. x 50</t>
  </si>
  <si>
    <t>Glucosum 20 % roztw. do inf. amp. x 50</t>
  </si>
  <si>
    <t>GlucaGen 1mg/1ml HypoKit x 1 fiol.</t>
  </si>
  <si>
    <t>Lignocainum hydrochlor.20mg/ml amp. 5ml x 10</t>
  </si>
  <si>
    <t>Metamizolum natrium 2,5g/ml amp.5ml x5</t>
  </si>
  <si>
    <t>Meloxicanum 15mg /1,5 ml x 3 amp.</t>
  </si>
  <si>
    <t>Methylprednisolone pr.i rozpuszcz.do sporządzenia inj 0,5g fiol.+rozp.8ml</t>
  </si>
  <si>
    <t>Naloxonum hydrochloricum 400mcg/ml roztw. do wstzykiwań x 10 amp 1ml</t>
  </si>
  <si>
    <t>Neostigmini methylsulfas 0,5mg/1ml x 10 amp.</t>
  </si>
  <si>
    <t>Oxytocin 5jm/1ml roztw. do inf. x 10amp.</t>
  </si>
  <si>
    <t>Potasium canrenoate0,2g /10ml amp. x 10</t>
  </si>
  <si>
    <t>Protanimi sulfas 50mg/5ml (1%) inj. x 10amp</t>
  </si>
  <si>
    <t>Spasmalgol 2mg /ml x 10amp5ml</t>
  </si>
  <si>
    <t>Theospirex 0,02g/ml/10ml roztw iv.im x 5amp</t>
  </si>
  <si>
    <t>Ttractocile 0,00675g/0,9ml fiol. x 1</t>
  </si>
  <si>
    <t>Tractocile 0,0375g/5ml x 1 fiol.</t>
  </si>
  <si>
    <t>Vit B6 0,05g/2ml amp. 5</t>
  </si>
  <si>
    <t>Vit C inj. 500mg/5ml x 10 amp.</t>
  </si>
  <si>
    <t>Vit. K ( Phytomenadionum)10mg/ml amp x 10</t>
  </si>
  <si>
    <t>Vit. K ( Phytomenadionum)roztw.do inj lub podania doustnego 2mg/0,2ml amp.x 5 z dozownikami</t>
  </si>
  <si>
    <t>Propafenone 0,07g/20ml amp. X5</t>
  </si>
  <si>
    <t>Vit B12 100mcg/1ml amp.1ml x10</t>
  </si>
  <si>
    <t>Vit B12 500mcg/1ml amp.2ml x 5</t>
  </si>
  <si>
    <t>Hydrocortisonum  proszek+rozp. do sporz.roztw.do wst/inf 100mg/fiol.+ amp.rozp. 2ml x 5</t>
  </si>
  <si>
    <t>Hydrocortisonum  proszek+rozp. do sporz.roztw.do wst/inf 25mg/fiol.+ amp.rozp. 2ml x 5</t>
  </si>
  <si>
    <t>Dexamethasoni phosphas roztw.do wstrz./inf.8mg/2ml x 10 amp.</t>
  </si>
  <si>
    <t>Dexamethasoni phosphas roztw. do wstrz./inf.4mg/1ml x 10 amp.</t>
  </si>
  <si>
    <t>Bupivacainum Spinal 0,5% Heavy roztw. Do inj.5mg/mlamp.4ml x 5. Ampułki pakowane w jałowe blistry</t>
  </si>
  <si>
    <t>Cisatracurium roztw do inf/wst 2mg/1ml amp5ml. x 5</t>
  </si>
  <si>
    <t>Cisatracurium roztw. do inf/wst. 2mg/1ml amp.2,5 ml x 5</t>
  </si>
  <si>
    <t>Flumazenilum inj. 0,1mg/ml 5amp. 5ml</t>
  </si>
  <si>
    <t>Kalium chloratum 15% koncentrat do sporządzania roztw.do wlewu dożylnego 150mg/ml x amp10mlx20(amp. w systemie bezigłowym)</t>
  </si>
  <si>
    <t>Lignocainum hydrochloricum 2% roztw. do wstrzyk. 20mg/ml x 20poj..20ml</t>
  </si>
  <si>
    <t>Natr.chloratum 0,9% amp 10ml x50(polietyl.)</t>
  </si>
  <si>
    <t>Natr.chloratum 0,9% amp 5ml x20(polietyl.)</t>
  </si>
  <si>
    <t>Ondansetronum 2mg/ml inj. im/iv amp. 4ml x 5</t>
  </si>
  <si>
    <t>Paracetamolum10mg/ml roztw.do inf..100ml x 10 fio.</t>
  </si>
  <si>
    <t>Paracetamolum10mg/ml roztw.do inf..50ml x 10 fio.</t>
  </si>
  <si>
    <t>Propofolum 1% emulsja do wstrz. doż.10mg/ml fiol./amp 20ml x 5</t>
  </si>
  <si>
    <t>Roccuronium bromide0,05g/5ml fiol.x 10</t>
  </si>
  <si>
    <t>Pantoprazolum 0,04 pr.do inj. doz.x 10 fiol.</t>
  </si>
  <si>
    <t>Pantoprazolum 0,02 tabl.dojelit.x 56</t>
  </si>
  <si>
    <t>Pantoprazolum 0,04 tabl. dojelit.x 56</t>
  </si>
  <si>
    <t>Wymaga się aby fiolki i tabletki pochodziły od jednego producenta</t>
  </si>
  <si>
    <t>Citrafleet proszek do przyg. roztw. doustn.sasz. x 50(Natr. picosulf.+Magnesium oxyd. +Ac. citricum)</t>
  </si>
  <si>
    <t>Fortrans proszek do przyg.roztw.doustn.sasz.74g.x50(Makrogol 4000,bezwodny siarczan sod.wodorowęglan sodu,chlorek sodu, chlorek potasu)</t>
  </si>
  <si>
    <t>Dexketoprofenum 50mg/2ml amp. x 5</t>
  </si>
  <si>
    <t>Espumisan 40mg kaps.x100(Simeticonum)</t>
  </si>
  <si>
    <t>Ibuprofenum 40mg/ml zawiesina 100 ml</t>
  </si>
  <si>
    <t>Lercanidipinum hydrochlor. 10 mg tabl.powl. x 60</t>
  </si>
  <si>
    <t>Lercanidipinum hydrochlor. 20 mg tabl.powl. x 60</t>
  </si>
  <si>
    <t>Metforminum  hydrochlor.500mg tabl. powl. x 60</t>
  </si>
  <si>
    <t>Metforminum hydrochlor.850mg tabl. powl. x 60</t>
  </si>
  <si>
    <t>Metforminum hydrochlor.1000mg tabl.powl. x 60</t>
  </si>
  <si>
    <t>Olmesartan medoxomilu 0,04g tabl. x 28</t>
  </si>
  <si>
    <t>Olmesartan medoxomilu 0,02g tabl. x 28</t>
  </si>
  <si>
    <t>Pancreatinum 10000 j.kaps  x 50</t>
  </si>
  <si>
    <t>Pancreatinum 25000 j.kaps.x 20</t>
  </si>
  <si>
    <t>Tamadolum hydrochloricum+Dexaprofenum 75mg+25mg tabl. powl. x 20</t>
  </si>
  <si>
    <t>Torasemidum 0,2g tabl. x 20</t>
  </si>
  <si>
    <t>Torasemidum 0,01g tabl. x 30</t>
  </si>
  <si>
    <t>Torasemidum 0,005mg tabl. x 30</t>
  </si>
  <si>
    <t>Torasemidum 20mg/4ml amp x 5</t>
  </si>
  <si>
    <t>Torasemidum 10mg/1ml amp 20ml x 5</t>
  </si>
  <si>
    <t>Zofenopril 7,5mg tabl. powl. x 28</t>
  </si>
  <si>
    <t>Zofenopril 300mg tabl. powl. x 28</t>
  </si>
  <si>
    <t>ACC 300 100mg/ml/3ml x5amp (Acetylocysteinum)</t>
  </si>
  <si>
    <t>ACC 600 tabl. mus.0.6g x 10 (Acetylocysteinum)</t>
  </si>
  <si>
    <t>ACC 200 tabl. mus x 20 (Acetylocysteinum)</t>
  </si>
  <si>
    <t>ACC 200 tabl.x 20 (Acetylocysteinum)</t>
  </si>
  <si>
    <t>Altacet tabl. x 6</t>
  </si>
  <si>
    <t>Altaziaja 1% żel 10mg/g tuba 75 g</t>
  </si>
  <si>
    <t>Atorvastatinum 40 mg tabl. powl. x 30</t>
  </si>
  <si>
    <t>Atorvastatinum 20 mg tabl. powl. x 30</t>
  </si>
  <si>
    <t>Atorvastatinum 10 mg tabl. powl. x 30</t>
  </si>
  <si>
    <t>Bisoprololum 1,25mg tabl. powl.x 30</t>
  </si>
  <si>
    <t>Bisoprololum 2,5mg tabl.powl. x 30</t>
  </si>
  <si>
    <t>Bisoprololum  5mg tabl.powl. x 60</t>
  </si>
  <si>
    <t>Diclfenacum 75mg/3ml amp. x 10</t>
  </si>
  <si>
    <t>Ketoprofenum 100mg.tabl. powl. x 30</t>
  </si>
  <si>
    <t>Ketoprofenum  0,1g/2ml amp x 10 im. iv</t>
  </si>
  <si>
    <t>Metoprololi succinas 50mg  tabl o przedł. uwaln. x30</t>
  </si>
  <si>
    <t>Metoprololi succinaas100mg tab. o przedł. uwaln. x 30</t>
  </si>
  <si>
    <t>Metoprololi succinas 25 mg tabl o przedł. uwaln. x 30</t>
  </si>
  <si>
    <t>Nebivololum 5mg tabl. x 28</t>
  </si>
  <si>
    <t>Ramiprilum 10m tabl. x 30</t>
  </si>
  <si>
    <t>Ramiprilum  5 mg tabl x 30</t>
  </si>
  <si>
    <t>Ramiprilum  2,5 mg tabl.x  30</t>
  </si>
  <si>
    <t>Rosuvastatinum10mg tabl. x 28</t>
  </si>
  <si>
    <t>Rosuvastatinum20mg tabl. x 28</t>
  </si>
  <si>
    <t>Rosuvastatinum40mg tabl. x 28</t>
  </si>
  <si>
    <t>Salbutamolum 100mcg aerozol x 200 dawek</t>
  </si>
  <si>
    <t>Poz. 14 i 15 wymaga się produktów pochodzących od jednego producenta</t>
  </si>
  <si>
    <t>Albumina ludzka 20% roztw.do inf.fiol/but100ml</t>
  </si>
  <si>
    <t>Albumina ludzka 20% roztw. do inf.fiol./but. 50 ml</t>
  </si>
  <si>
    <t>Immunoglobulina Gamma Anty Hbs 180 j.m/ml x fiol.</t>
  </si>
  <si>
    <t>Immunoglobulina ludzka anty-D 300mcg roztw. do wstrzykiwań ampstrzyk.2ml</t>
  </si>
  <si>
    <t>Immunoglobulina ludzka anty-D 150mcg roztw. do wstrzykiwań amp. 1ml</t>
  </si>
  <si>
    <t>amp. strzyk.</t>
  </si>
  <si>
    <t>Immunoglobulina IgA  roztw. do wstrzykiwań 10g/100ml  lub 50g/100ml  fiol. 50 ml lub 100ml .do zastosowania u dorosłych i dzieci od pierwszych dni życia</t>
  </si>
  <si>
    <t>gram</t>
  </si>
  <si>
    <t>Ac.acetylsalicylicum  03g tabl. x 20</t>
  </si>
  <si>
    <t>Ac. acetylsalicylicum 0,15g tabl.powl.dojelit. x 60</t>
  </si>
  <si>
    <t xml:space="preserve">Ac.acetylsalicylicum 0,075g tabl.powl.dojelit. x 60 </t>
  </si>
  <si>
    <t>Acenocumarolum 4mg.tabl. x 60</t>
  </si>
  <si>
    <t>Aciclovirum 800mg tabl. powl. x 30</t>
  </si>
  <si>
    <t>Antazolinum mesil. inj.50mg/ml amp 2ml x 10</t>
  </si>
  <si>
    <t>Aqua pro inj.5ml x 100amp(polietyl.)</t>
  </si>
  <si>
    <t>Aqua pro inj.10ml x 100amp(polietyl.)</t>
  </si>
  <si>
    <t>Adrenalini 0,1% inj.1mg/ml amp x 10(Epinephrinum)</t>
  </si>
  <si>
    <t>Adrenalini inj.300mcg/0,3ml ampułkostrzyk.x 1(Epinephrinum)</t>
  </si>
  <si>
    <t>Atropinum sulf. 1% krople oczne  fl. 5 ml</t>
  </si>
  <si>
    <t>Atropinum sulfur.roztw.do inj.1mg/ml amp 1ml.x 10</t>
  </si>
  <si>
    <t>Atropinum sulfur.roztw.do inj.0,5mg/ml amp 1ml.x 10</t>
  </si>
  <si>
    <t>Baclofenenum 0,01 tabl. x 50</t>
  </si>
  <si>
    <t>Bupivacainum hydrochlor.0,5% roztw. do inj.5mg/ml amp.10ml x 10</t>
  </si>
  <si>
    <t>Bupivacainum Spinal 0,5% Heavy roztw.do inj.5mg/ml amp.4ml x 5</t>
  </si>
  <si>
    <t>Cetrizinum hydrochloricum  0,01g tabl. x 30</t>
  </si>
  <si>
    <t>Cetrizinum hydrochloricum krople doustne 0,01g/1ml but.20ml</t>
  </si>
  <si>
    <t>Chloropromazinum hydrochlor. roztw. do wstrzyk.25mg/ml amp 2ml x10</t>
  </si>
  <si>
    <t>Chloropromazinum hydrochlor. roztw. do wstrzyk. 5mg/ml amp 5ml x5</t>
  </si>
  <si>
    <t>Clemastinum syrop.1mg/10ml butelka 100ml</t>
  </si>
  <si>
    <t>Clemastinum roztw. do inj.1mg/1ml amp 2ml x5</t>
  </si>
  <si>
    <t>Dicortineff zaw.do oczu 5ml</t>
  </si>
  <si>
    <t>Digoxinum inj. 0,25mg/ml amp 2ml x5</t>
  </si>
  <si>
    <t>Dopaminum hydrochlor.4% roztw. do wlewu doż.40mg/ml amp 5ml x 10</t>
  </si>
  <si>
    <t>Enalaprili maleas 5mg tabl. x60</t>
  </si>
  <si>
    <t>Enalaprili maleas 10mg tabl. x60</t>
  </si>
  <si>
    <t>Enalaprili maleas 20 mg tabl. x 60</t>
  </si>
  <si>
    <t>Etamsylatum inj.12,5% 2mlx 50 amp</t>
  </si>
  <si>
    <t>Furosemidum inj.20mg/2ml x 50amp</t>
  </si>
  <si>
    <t>Furosemid 40mg tabl. x 30(Furosemidum)</t>
  </si>
  <si>
    <t>Haloperidol roztw. do wstrz.5mg/ml amp.1ml x10</t>
  </si>
  <si>
    <t>Haloperidol krople doustne  2mg/ml but. 100ml</t>
  </si>
  <si>
    <t>Heparinum roztw. do wstrz. 5000jm/ml fiol 5ml x 10</t>
  </si>
  <si>
    <t>Hydrochlorotiazid 12,5mg tabl. x 30(Hydrochlorotiazidum)</t>
  </si>
  <si>
    <t>Hydroxyzinum 10 mg  tabl. powl. x 30</t>
  </si>
  <si>
    <t>Hydroxyzinum 25 mg tabl.powl. x 30</t>
  </si>
  <si>
    <t>Lignocainum hydrochloricum 2% roztw. do wstrzyk. 20mg/ml x 10 amp.2ml</t>
  </si>
  <si>
    <t>Lignocainum hydrochlor.cum Noradrenalinum 2% +0,00125%roztw. do wstrzyk. 20mg/ml x 10 amp. 2ml</t>
  </si>
  <si>
    <t>Magnesium sulfuricum 20% roztw.do.wstrzyk.20mg/1ml 10mlx 10 amp.</t>
  </si>
  <si>
    <t>Metocard 0,05 tabl. x 30(Metoprololum)</t>
  </si>
  <si>
    <t>Metoclopramidum 0,01/2ml amp x 5(Metoclopramidum)</t>
  </si>
  <si>
    <t>Metoclopramidum 0,01 tabl. x 50</t>
  </si>
  <si>
    <t>Metronidazolum 0,25 tabl. x 20</t>
  </si>
  <si>
    <t>Metronidazolum 500mg tabl. dopch. x10</t>
  </si>
  <si>
    <t>Metronidazolum 0,5% 5mg/ml roztw.do inf.fl. 100ml</t>
  </si>
  <si>
    <t>Natr.chloratum 10% amp 10ml x100(polietyl.)</t>
  </si>
  <si>
    <t>Natr.bicarbonicum inj.8,4% amp 20ml x 10</t>
  </si>
  <si>
    <t>Norepinephrinum roztw. do wlewu doż.1 mg/ml amp.4ml x 5</t>
  </si>
  <si>
    <t>Norepinephrinum roztw. do wlewu doż.1 mg/ml amp.1ml x 10</t>
  </si>
  <si>
    <t>Papaverinum hydrochlor. roztw.do inj.20mg/ml amp 2ml x 10</t>
  </si>
  <si>
    <t>Pentoxyfilinum 300mg/15ml koncentrat x 10 amp</t>
  </si>
  <si>
    <t>Polfilin prolong.0,4 tabl.x 60(Pentoxyfilinum)</t>
  </si>
  <si>
    <t>Piracetamum 20% wlew doż flakon 60ml</t>
  </si>
  <si>
    <t>Piracetamum 1200mg tabl..x  60</t>
  </si>
  <si>
    <t>Pramolan 50mg tabl.powl.x20(Opipramolum)</t>
  </si>
  <si>
    <t>Poltram inj. 50mg/1ml amp x5 1ml(Tramadolum)</t>
  </si>
  <si>
    <t>Poltram inj. 100mg/2ml amp x5 2ml(Tramadolum)</t>
  </si>
  <si>
    <t>Poltram 50mg kaps x 20 (Tramadolum)</t>
  </si>
  <si>
    <t>Poltram ret. 100mg tabl. x 30  (Tramadolum)</t>
  </si>
  <si>
    <t>Poltram ret. 200mg tabl. x 30 x (Tramadolum)</t>
  </si>
  <si>
    <t>Poltram Combo 325mg+37,5 tabl. powl. x  60(Paracetamolum+Tramadolum)</t>
  </si>
  <si>
    <t>Polfenon 150mg tabl. x 60</t>
  </si>
  <si>
    <t>Propranolol 10 mg tabl. x 50 (Propranololum hydrochlor.)</t>
  </si>
  <si>
    <t>Propranolol 40 mg tabl. x 50 (Propranololum hydrochlor.)</t>
  </si>
  <si>
    <t>Pyralgin inj. 1g/2ml amp. x5 (Metamizolum natr.)</t>
  </si>
  <si>
    <t>Pyralgin inj. 2,5 g/5ml amp. x5 (Metamizolum natr.)</t>
  </si>
  <si>
    <t>Pyralgin 0,5g tabl. x 20. (Metamizolum natr.)</t>
  </si>
  <si>
    <t>Pyrantelum 0,25mg tabl. powl. x 3(Pyrantelum)</t>
  </si>
  <si>
    <t>Risperidonum 1 mg tabl.powl. x 20</t>
  </si>
  <si>
    <t>Risperidonum 4 mg tabl.powl. x 20</t>
  </si>
  <si>
    <t>Salbutamol roztw. do inj. 0,5mg/ml amp 1ml x10(Salbutamolum)</t>
  </si>
  <si>
    <t>Sertralinum 50mg tabl.x 28</t>
  </si>
  <si>
    <t>Sulfacetamidum 10% 100mg/ml krople oczne x12 minisów</t>
  </si>
  <si>
    <t>Izomaltozyd 100 żelaza (III) 500mg/5ml fiol.x5</t>
  </si>
  <si>
    <t>Ac.valpronicum 0,3 tabl.oprzedł.dział. x 30</t>
  </si>
  <si>
    <t>Ac.valpronicum 0,5 tabl.o przedł dział.x 30</t>
  </si>
  <si>
    <t>Ac.valpronicum 0,4g/4ml inj.doż. x 4 fiol.</t>
  </si>
  <si>
    <t>Adenosinum  inj.6mg/2ml x 6 fiol</t>
  </si>
  <si>
    <t>Amidaroni hydrochlor  0,2 tabl.x 30</t>
  </si>
  <si>
    <t>Clopidogrelum 300mg tabl. x 30</t>
  </si>
  <si>
    <t>Drotaverinum hydrochlor  80mg x20tabl</t>
  </si>
  <si>
    <t>Drotaverinum hydrochlor 40mg  x20tabl</t>
  </si>
  <si>
    <t>Drotaverinum hydrochlor 40mg /2ml amp x 5</t>
  </si>
  <si>
    <t>Enoxaparinum natrium 20mg/02ml inj.x10 ampstrzyk.</t>
  </si>
  <si>
    <t xml:space="preserve"> Enoxaparinum natrium 40mg/04ml inj.x10 ampstrzyk.</t>
  </si>
  <si>
    <t>Enoxaparinum natrium 60mg/0,6ml inj.x10 ampstrzyk.</t>
  </si>
  <si>
    <t>Enoxaparinum natrium 80mg/0,8ml inj.x10 ampstrzyk.</t>
  </si>
  <si>
    <t>Enoxaparinum natrium120mg/0,8ml inj.x10 ampstrzyk.</t>
  </si>
  <si>
    <t>Milrinonum 1mg/1ml x10amp.</t>
  </si>
  <si>
    <t>Resonium A proszek 1,42Na/15g op.454g</t>
  </si>
  <si>
    <t>Nadroparinum calcium roztw.do wstrzyk.2850jm/0,3ml ampstrzyk. x 10</t>
  </si>
  <si>
    <t>Nadroparinum calcium roztw.do wstrzyk.3800jm/0,4ml ampstrzyk. x 10</t>
  </si>
  <si>
    <t>Nadroparinum calcium roztw.do wstrzyk.5700jm/0,6ml ampstrzyk. x 10</t>
  </si>
  <si>
    <t>Nadroparinum calcium roztw.do wstrzyk.9500jm/0,8ml ampstrzyk. x 10</t>
  </si>
  <si>
    <t>Coaxil 12,5 mg tabl. X 90 (Tianeptinum)</t>
  </si>
  <si>
    <t>Co-Prestarium 5 mg /10mg tabl.x 90 (Perindoprilum+Amlodipinum)</t>
  </si>
  <si>
    <t>Co-Prestarium 5 mg /5mg tabl.x 90 (perindoprilum +Amlodipinum)</t>
  </si>
  <si>
    <t>Diaprel MR 0,06g tabl. X 60 (Gliclazidum)</t>
  </si>
  <si>
    <t>Prestarium 5 mg  tabl. X 90 Perindoprilum)</t>
  </si>
  <si>
    <t>Preductal MR tabl. X 90 (Trimetazidinum)</t>
  </si>
  <si>
    <t>Tertensif 1,5mg tabl. o przedł. działaniu x 90 (Indapamidum)</t>
  </si>
  <si>
    <t>Prestilol 5mg+5 mg tabl. X 90  (Bisoprololum fumar.+Perindopril argin)</t>
  </si>
  <si>
    <t>Prestilol 5mg+10mg tabl. x 90(Bisoprololum fumar.+Perindopril argin)</t>
  </si>
  <si>
    <t>Alcaine krople oczne 5mg/ml 15ml</t>
  </si>
  <si>
    <t>Biodacyna ophtal.0,3% krople 50ml (Amikacinum)</t>
  </si>
  <si>
    <t>Dorzolamidum0,02g/ml krople oczne 5ml</t>
  </si>
  <si>
    <t>Gentamycinum 0,3% krople oczne 5ml</t>
  </si>
  <si>
    <t>Floxal 0,3% krople oczne 5ml (Ofloxacinum)</t>
  </si>
  <si>
    <t>Krople do oczu borówkowe z kwasem hialuronowym,bez konserwantów 20x 0,4ml</t>
  </si>
  <si>
    <t>Mova Nitrat Pipette 0,01g/1ml krople oczne x 50 pipetek</t>
  </si>
  <si>
    <t>Neomycinum 0,5% maść oczna tuba 3g</t>
  </si>
  <si>
    <t>Tropicamidum 1% krople do oczu roztw.10mg/ml 2but.5ml</t>
  </si>
  <si>
    <t>Xylometazolinum  aer.do nosa 0,55mg/ml fl. 18ml</t>
  </si>
  <si>
    <t>Oxymetazolinum hydrochlor. 0,01% 0,1mg/ml krople do nosa dla niemowląt od 4-tego tyg.ż. 5ml</t>
  </si>
  <si>
    <t>Buprenorphine 0,035mg/godz.system transdermalny x 5 plastrów</t>
  </si>
  <si>
    <t>Fentanyl 0,1mg/2ml inj. x 50amp(Fentanylum)</t>
  </si>
  <si>
    <t>Ketamine 50mg/1ml fiol.10ml x 5</t>
  </si>
  <si>
    <t>Morphini sulfas 10mg/1ml inj. x 10amp1ml</t>
  </si>
  <si>
    <t>Morphini sulfas 20mg/1ml inj. x 10amp1ml</t>
  </si>
  <si>
    <t>Morphini sulfas spinal 0,1% 1 mg/ml amp. 2 ml x 10</t>
  </si>
  <si>
    <t>Remifentanyl 1mg proszek  do sporządz.koncentratu  roztw. do inj/ inf fiol.x 5.</t>
  </si>
  <si>
    <t>Clonazepam 2,0 mg tabl. X 30 ( Clonazepanum)</t>
  </si>
  <si>
    <t>Clonazepam 1mg/ml inj. dom./doż amp. X 10 (Clonazepanum)</t>
  </si>
  <si>
    <t>Dormicum 7,5mg tabl  powl.x10 (Midazolanum)</t>
  </si>
  <si>
    <t>Oxazepam 0,01g tabl. powl. x 20</t>
  </si>
  <si>
    <t>Polsen 10mg tabl. powl. X 20( Zolpidemi tertar.)</t>
  </si>
  <si>
    <t>Relanium 5 mg tabl.9 (Diazepanum)</t>
  </si>
  <si>
    <t>Relanium 2 mg tabl.(Diazepanum)</t>
  </si>
  <si>
    <t>Relanium 10mg/2ml roztw.do wstrzyk. amp. X 50 (Diazepanum)</t>
  </si>
  <si>
    <t>Relsed 10mg/2,5ml mikrowlewki doodbyt.x 5 (Diazepanum)</t>
  </si>
  <si>
    <t>Relsed 5mg/2,5ml mikrowlewki doodbyt.x 5( Diazepanum)</t>
  </si>
  <si>
    <t>Signopam 10mg tabl. x 20 (Tamazepanum)</t>
  </si>
  <si>
    <t>Tranxene 5 mg kaps. X 30 ( Dikalii clorazepas)</t>
  </si>
  <si>
    <t>Budesonidum 200mcg pr.do inh. w kaps x60 + inh.</t>
  </si>
  <si>
    <t>Budesonidum 400mcg pr.do inh. w kaps x 60 + inh.</t>
  </si>
  <si>
    <t>Budesonidum zaw.do neb. 0,25g/1ml amp2ml  x 20</t>
  </si>
  <si>
    <t xml:space="preserve">Budesonidum zaw.do neb. 0,5g/1ml amp 2ml x 20 </t>
  </si>
  <si>
    <t>Berodual roztw. do inh.but.20ml Ipratropi bromidum.+Fenoterolum )</t>
  </si>
  <si>
    <t>Iprixon Neb roztw. do nebul.0,5+2,5mg/2,5ml(Ipratropi bromidum+Salbutamolum)amp.x 20</t>
  </si>
  <si>
    <t>Formoterolum 12mcg pr. do inh.  kaps. x 60</t>
  </si>
  <si>
    <t>Ventolin roztw. do neb. 1mg/ml x 20 amp 2,5 ml (Salbutamolum)</t>
  </si>
  <si>
    <t>Ventolin roztw. do neb. 2mg/ml x 20amp 2,5ml(Salbutamolum)</t>
  </si>
  <si>
    <t>Salmaterolum 50mcg/dawka pr.do inh. w kaps. x60+ inh.</t>
  </si>
  <si>
    <t>Umeklidynium+Wilanterol 55mcg+22mcg/dawka,pr.do inh. 1poj=inhalator x 30 dawek</t>
  </si>
  <si>
    <t>Alantam plus krem 35,0 g</t>
  </si>
  <si>
    <t>Alantan zasypka 100,0 g</t>
  </si>
  <si>
    <t>Bedicort G maść 15 g (Betamethasonum+Gentamyc)</t>
  </si>
  <si>
    <t>Bisacodylum 10mg czopki doodbyt. x 5</t>
  </si>
  <si>
    <t>Clotrimazol 0,01g/g krem tuba 20g</t>
  </si>
  <si>
    <t>Clotrimazol0,1g tabl.dopochw.x6</t>
  </si>
  <si>
    <t>Chloramphenicolum (detreomycyna)2% maść tuba 5 g</t>
  </si>
  <si>
    <t>Crotamiton 10% maść 0,1g/1g tuba 40g</t>
  </si>
  <si>
    <t>Czopki glicerynowe 2g x10 szt.</t>
  </si>
  <si>
    <t>Delacet płyn 100,0 g</t>
  </si>
  <si>
    <t>Dexapolcort aerozol  na skórę 55 ml</t>
  </si>
  <si>
    <t>Fenistil żel 0,1% 30g</t>
  </si>
  <si>
    <t>Gynalgin tabl.vag.x 10</t>
  </si>
  <si>
    <t>Hemorol czopki x 12.</t>
  </si>
  <si>
    <t>Hydrocortisonum 1% krem tuba 15 g</t>
  </si>
  <si>
    <t>Heparinum nat.1000jm./1g żel  tuba 100g</t>
  </si>
  <si>
    <t>Iruxol mono 1,2 j. maść tuba 20,0g</t>
  </si>
  <si>
    <t>Krem glicerynowy do rąk z aloesem 125 ml</t>
  </si>
  <si>
    <t>Linomag 0,2g/ g maść 30 g</t>
  </si>
  <si>
    <t>Lignocaina 2% żel typ A tuba 30,0 g</t>
  </si>
  <si>
    <t>Lidocaina 10% aer. do użyt. zew. 38g</t>
  </si>
  <si>
    <t>Maść ochronna z vit. A  tuba 25g</t>
  </si>
  <si>
    <t>Momecutan maść 0,1% tuba 50g</t>
  </si>
  <si>
    <t>Mecortolon 0,5% krem tuba 10g</t>
  </si>
  <si>
    <t>Mupirocinum 0,02g/1g maść tuba 15g</t>
  </si>
  <si>
    <t>Neomycinum sulf.+Polym.sulf.+Bacitr.zin. (tribiotic) maść tuba 14g</t>
  </si>
  <si>
    <t>Neomycinum sulf.+Polym.sulf.+Bacitr.zin. (tribiotic) maść sasz.1g x 10</t>
  </si>
  <si>
    <t>Neomycyna 32,25 g/ aer. na skórę 55ml</t>
  </si>
  <si>
    <t>Naproxen żel 10% tuba 50g</t>
  </si>
  <si>
    <t>Oxycort aerozol  na skórę 32,25 g 55 ml</t>
  </si>
  <si>
    <t>Paracetamolum 125mg czopki x10</t>
  </si>
  <si>
    <t>Paracetamolum 250mg czopki x 10</t>
  </si>
  <si>
    <t>Paracetamolum 500mg czopki x 10</t>
  </si>
  <si>
    <t>Pimafucort maść 15,0</t>
  </si>
  <si>
    <t>Pigmentum castelani  pły na skórę but.125,0 g</t>
  </si>
  <si>
    <t>PC 30V liquidum prep.przeciw odleżynowy 100ml</t>
  </si>
  <si>
    <t>Panthenol 4,63% aerozol stos. na skórę 130 g</t>
  </si>
  <si>
    <t>Prepidil żel 0,5mg/3g żel dopochw. 1 strzyk.</t>
  </si>
  <si>
    <t>Progesteronum50mg tabl. dopochw. x 30</t>
  </si>
  <si>
    <t>Enema płyn doodbytniczy butelka 150 ml  .Opakowanie pojedyńcze</t>
  </si>
  <si>
    <t>Sudocrem 125,0 g</t>
  </si>
  <si>
    <t>Spasticol 1,5 g czopki x10</t>
  </si>
  <si>
    <t>Scopolan 0,01g czopki x6(Hyoscine butylbromide)</t>
  </si>
  <si>
    <t>Pyoctaninum coeruleum 1%roztw.wodny but 20g</t>
  </si>
  <si>
    <t>Thiethylperazinum 6,5 mg czop.x 6</t>
  </si>
  <si>
    <t>3% Woda utleniona (Hydrogenium peroxid.)but 100g</t>
  </si>
  <si>
    <t>Poz.3 do stosowania na skórę u dzieci od pierwszych dni życia</t>
  </si>
  <si>
    <t>SEVOFLURANUM. Płyn wziewny w przejrzystych butelkach wyposażonych fabrycznie w adapter umozliwiający bezpośrednie szczelne napełnienie parownika . Butelka 250 ml</t>
  </si>
  <si>
    <t xml:space="preserve">Insulina Actrapid Penfil 100jm./1ml wkład  3 ml x 5 </t>
  </si>
  <si>
    <t xml:space="preserve">Insulina Insulatard Penfil 100jm./1ml wkład  3 ml x 10 </t>
  </si>
  <si>
    <t>Insulina Mixtard 30 Penfil 100jm./1ml  wkład 3 ml x 5</t>
  </si>
  <si>
    <t>Insulina Novorapid Penfil 100jm./1ml wkład 3 ml x 10</t>
  </si>
  <si>
    <t>Insulina Novomix 30 Penfil 100jm./1ml wkład 3 ml x 10</t>
  </si>
  <si>
    <t>Humulin N 100jm/ml wkład 3 ml x 5</t>
  </si>
  <si>
    <t>Polhumin Mix-3 100jm/ml wkład 3 ml x 5</t>
  </si>
  <si>
    <t>Polhumin N 100jm/ml wkład 3 ml x 5</t>
  </si>
  <si>
    <t>Polhumin R 100jm/ml wkład 3 ml x 5</t>
  </si>
  <si>
    <t>Humalog 100jm/ml fiolka 10ml x 1</t>
  </si>
  <si>
    <t>Humalog Mix 25 100jm/ml wkład 3ml x 5</t>
  </si>
  <si>
    <t>Abasaglar 100jm/ml wkład 3 ml x 10</t>
  </si>
  <si>
    <t>Humulin M3 (30/70) 100jm/ml wkład 3ml x 5</t>
  </si>
  <si>
    <t>Niejonowy,rozpuszczalny w wodzie, niskoosmolarny monomeryczny,trójjodowy radiologiczny środek kontrastowy zawierający joheksol.300mgJ/ml roztw.d/wst.Zastosowanie w kardioangio-,arterio-,uro-,flebo-,mielo-,sialo-,hernio-,histerosalpingrafii,TK,ECPW.Zastosowanie w bad. przewodu pokarmowego również po podaży doustnej.Stosowany od 1 dnia życia. Butelka 50ml x 10</t>
  </si>
  <si>
    <t>Calcium C 1,55 g tabl.mus x 16</t>
  </si>
  <si>
    <t xml:space="preserve">Ornithini aspart. 0,15 g tabl. x40 </t>
  </si>
  <si>
    <t>Nebudose 3% hipertoniczny roztw.NaCl do inh.amp. 5ml x 30</t>
  </si>
  <si>
    <t>Osłonki med. na głowicę  x 144 szt</t>
  </si>
  <si>
    <t>Wapno sodowane granulowane do stosowania w układach anestetycznych poj. 4,5-5,5kg</t>
  </si>
  <si>
    <t>Gaziki do oczyszczania i dezynfekcji skóry nasączone alkoholem x 100 szt.</t>
  </si>
  <si>
    <t xml:space="preserve">Gąbka hemostat. 80x50x10mm  x10 szt. </t>
  </si>
  <si>
    <t>Gąbka hemostat.  80x50x1mm x x20 szt.</t>
  </si>
  <si>
    <t>Test ciążowy płytkowy x 1 szt</t>
  </si>
  <si>
    <t>Disiloksan Spray do bezbolesnego usuwania plastrów,opatrunków samoprzylepnych, taśm mocujacych itp. ,do zastosowania dla noworodków,dzieci i dorosłych</t>
  </si>
  <si>
    <t>Benzyna płyn 1L</t>
  </si>
  <si>
    <t>Formalina 4% płyn 1 kg (do utrwalania wycinków histopatolog.)</t>
  </si>
  <si>
    <t>Formalina 10% płyn 1kg (do utrwalania wycinków histopatolog.)</t>
  </si>
  <si>
    <t>Glukoza proszek do sporządzania zaw. doustnej 75g do krzywej cukrowej. Bez dod. Smakowych.</t>
  </si>
  <si>
    <t>Acidum boricum subst. 250g</t>
  </si>
  <si>
    <t>Argentum nitricum subst. 10g</t>
  </si>
  <si>
    <t>Detreomycyna subst. 10 g</t>
  </si>
  <si>
    <t>Glicerolum 85% płyn 1kg</t>
  </si>
  <si>
    <t>Ichtiol subst. 250g</t>
  </si>
  <si>
    <t>Hydrocortisonum subst. 5g</t>
  </si>
  <si>
    <t>Laktoza proszek 250g</t>
  </si>
  <si>
    <t>Luminalum Natrium subst.10g</t>
  </si>
  <si>
    <t>Natrium bicarbonicum subst. 250 g</t>
  </si>
  <si>
    <t>Natrium bromatum subst. 100g</t>
  </si>
  <si>
    <t>Natrium tetraboricum subst.250mg</t>
  </si>
  <si>
    <t>Nystatyna subst. 5g</t>
  </si>
  <si>
    <t>Parafina płyn 800g</t>
  </si>
  <si>
    <t>Perhydrol 30% płyn 1 kg</t>
  </si>
  <si>
    <t>Tinctura Valerianae  nalewka 1000ml</t>
  </si>
  <si>
    <t>Spirytus salicylowy 800g</t>
  </si>
  <si>
    <t>Spirytus etylowy 96%  800g</t>
  </si>
  <si>
    <t>Wazelina biała podłoże 1000g</t>
  </si>
  <si>
    <t>Woda do receptury 500ml (Aqua purifc)</t>
  </si>
  <si>
    <t>Buscolisin20mg/1mlx10amp(Butylscopolaminum)</t>
  </si>
  <si>
    <t>Enoxaparinum natrium xaparinum natrium 100mg 1ml inj.x10 ampstrzyk</t>
  </si>
  <si>
    <t>Amidaroni hydrochlor.0,15mg/3ml x 6amp</t>
  </si>
  <si>
    <t>OxyNorm 10mg/1ml roztw.do inj. amp. x 10 (Oxycodoni hydrochlor.)</t>
  </si>
  <si>
    <t>Dolcontral 100mg/2ml inj. x 10amp2ml (Petidinum)</t>
  </si>
  <si>
    <t>Dolcontral 50mg/1ml inj. x 10amp1ml (Petidinum)</t>
  </si>
  <si>
    <t>Sterylne igły jednorazowe 0,3 x 8 mm do stosowania w zestawie x 7 szt</t>
  </si>
  <si>
    <t>Załącznik nr 2 do SWZ</t>
  </si>
  <si>
    <t>Pakiet nr 18 - Leki różne 3</t>
  </si>
  <si>
    <t>Pakiet nr 17 - Leki krwiotwórcze (przeciwanemiczne)</t>
  </si>
  <si>
    <t>Pakiet nr 16 - Leki różne 2</t>
  </si>
  <si>
    <t>Pakiet nr 15 - Immunoglobuliny 4</t>
  </si>
  <si>
    <t>Pakiet nr 14 - Immunoglobuliny 3</t>
  </si>
  <si>
    <t>Pakiet nr 13 - Immunoglobuliny 2</t>
  </si>
  <si>
    <t>Pakiet nr 12 - Immunoglobuliny 1</t>
  </si>
  <si>
    <t>Pakiet nr 11 - Albuminy ludzkie</t>
  </si>
  <si>
    <t>Pakiet nr 10 - Leki różne 1</t>
  </si>
  <si>
    <t>Pakiet nr 9 - Leki doustne różne 2</t>
  </si>
  <si>
    <t>Pakiet nr 8 - Leki przeczyszczające</t>
  </si>
  <si>
    <t>Pakiet nr 7 - Leki hepatoprotektywne</t>
  </si>
  <si>
    <t>Pakiet nr 6 - Leki - inhibitory pompy protonowej</t>
  </si>
  <si>
    <t>Pakiet nr 5 - Leki różne iniekcje 2</t>
  </si>
  <si>
    <t>Pakiet nr 4 - Leki - glikokortykosteroidy</t>
  </si>
  <si>
    <t>Pakiet nr 3 - Leki różne iniekcje 1</t>
  </si>
  <si>
    <t>Pakiet nr 2 - Leki - enzymy przeciwzakrzepowe</t>
  </si>
  <si>
    <t>Pakiet nr 1 - Leki doustne różne 1</t>
  </si>
  <si>
    <t>Poz. 4 - Lek do podania drogą iv, im, zewnątrzoponowo, podpajęczynówkowo</t>
  </si>
  <si>
    <t>Glycerini trinitrate  0,4mg/dawkę aerozol 11g (200dawek)</t>
  </si>
  <si>
    <t>Ornithine aspartate 3000 gran.do przyg. roztw.3g/5g x 30sasz</t>
  </si>
  <si>
    <t>Ornithine aspartate inj.0,5g/1ml x 10amp 10ml</t>
  </si>
  <si>
    <t>Estazolamum  2mg tabl. x 20</t>
  </si>
  <si>
    <t>Lorazepamun 1 mg draż. x 25</t>
  </si>
  <si>
    <t>Lorazepamun 2,5 mg draż. x 25</t>
  </si>
  <si>
    <t>Midazolanum 1mg/1ml roztw. do inj./inf amp. 5ml x10</t>
  </si>
  <si>
    <t>Midazolanum 5mg/1ml roztw. do inj./inf amp. 3ml x 5</t>
  </si>
  <si>
    <t>Midazolanum 5mg/1ml roztw. do inj./inf amp. 1ml z 10</t>
  </si>
  <si>
    <t>Zomiren 0,5mg tabl. x 30 (Alprazolum)</t>
  </si>
  <si>
    <t>Zomiren SR 0,5mg tabl. o zmodyfik. uwalnianiu  x 30 (Alprazolum)</t>
  </si>
  <si>
    <t>Mucosolvan roztw. do inh. 100ml (Ambroxolum hydrochlor.)</t>
  </si>
  <si>
    <t>.Atrovent 0,25mg/ml płyn.do nebuliz.z inh.20ml (Ipratropi bromidum)</t>
  </si>
  <si>
    <t>Atrodil 0,02mg aer.roztw.10ml 200dawek (Ipratropi bromidum)</t>
  </si>
  <si>
    <t>Berodual N aer.200dawek (Ipratropi bromidum.+Fenoterolum.)</t>
  </si>
  <si>
    <t>Argosulfan  2% krem 20mg/g tuba 100 g (Silver sulfath.)</t>
  </si>
  <si>
    <t>Anesderm (Lidocaina 25mg+ Prylokaina 25mg )krem 30g</t>
  </si>
  <si>
    <t>Ivabradinum Anpharm 7,5mg tabl. X 112 (Ivabradinum)</t>
  </si>
  <si>
    <t>Zamawiający posiada aparat do znieczulania Julian firmy Dreager Fill Nr ARHC-0022.</t>
  </si>
  <si>
    <t>W ramach umowy Wykonawca zobowiązuje się do użyczenia i instalacji parownika kompatybilnego do oferowanego produktu na okres obowiązywania umowy.</t>
  </si>
  <si>
    <t>Oznaczenie postępowania: DTZ.382.2.2021</t>
  </si>
  <si>
    <t>Pakiet nr 37 - Antybiotyki  różne w formie doustnej i dopochwowej</t>
  </si>
  <si>
    <t>Amoxicilinum 1g tabl.x 16</t>
  </si>
  <si>
    <t>Azitrothromycinum 500mg tabl. powl. x 3</t>
  </si>
  <si>
    <t>Azitrothromycinum 100mg/5ml granulat do przygot.zaw. Doustnej 20ml</t>
  </si>
  <si>
    <t>Azitrothromycinum 200mg/5ml granulat do przygot.zaw. doustnej 30ml</t>
  </si>
  <si>
    <t>Biseptol 240mg/5ml zaw doust. flakon 100ml(Sulfamethoxazolum+Trimethopr.)</t>
  </si>
  <si>
    <t>Biseptol 480mg tabl.x 20 (Sulfamethoxazolum+Trimethopr.)</t>
  </si>
  <si>
    <t>Biseptol 960mg tabl x10(Sulfamethoxazolum+Trimethopr.)</t>
  </si>
  <si>
    <t>Ciprofloxacinum 500mg tabl.powl. x 10</t>
  </si>
  <si>
    <t>Ciprofloxacinum 250mg tabl. powl. x 10</t>
  </si>
  <si>
    <t>Clarithromycinum 500mg tabl. powl.x 14</t>
  </si>
  <si>
    <t>Clarithromycinum 250mg tabl.powl.x 14</t>
  </si>
  <si>
    <t>Clarithromycinum 125mg/5ml gran.do przygot. zaw doust. flakon 60ml</t>
  </si>
  <si>
    <t>Clarithromycinum 250mg/5ml gran.do przygot. zaw doust. flakon 60ml</t>
  </si>
  <si>
    <t>Clindamycinum 600mg tabl.powl.x 12</t>
  </si>
  <si>
    <t>Cloxacilinum 500mg tabl. powl. x16</t>
  </si>
  <si>
    <t>Doxycyclinum 100mg kaps. x 10</t>
  </si>
  <si>
    <t>Doxycyclinum Solutab100mg tabl. rozp.x 10</t>
  </si>
  <si>
    <t>Fluconazolum syr. 50mg/10ml but.150ml</t>
  </si>
  <si>
    <t>Fluconazolum 100mg kaps. x 28</t>
  </si>
  <si>
    <t xml:space="preserve"> Levofloxacinum 0,5g tabl.x 10</t>
  </si>
  <si>
    <t>Lincomycinum 500mg kaps. x12</t>
  </si>
  <si>
    <t>Linezolidum 0,6g tabl.powl. x 10</t>
  </si>
  <si>
    <t>Neomycinum 0,25g tabl. x 16</t>
  </si>
  <si>
    <t>Nystatinum 2,784mln j.m/5,8g pr.do przygotow. zaw. doustnej fl. 28ml</t>
  </si>
  <si>
    <t>Nystatinum 100.000IU tabl. dopochwowe x10</t>
  </si>
  <si>
    <t>Ofloxacinum 0,2g tabl. x 10</t>
  </si>
  <si>
    <t>Rifampicinum 0,3 kaps. x100</t>
  </si>
  <si>
    <t>Rifampicinum 0,15 kaps. x100</t>
  </si>
  <si>
    <t>Rifampicinum +Isoniazidum0,3g+0,15g kaps. x 100</t>
  </si>
  <si>
    <t>Rifampicinum +Isoniazidum0,15g+0,10g kaps. x 100</t>
  </si>
  <si>
    <t>Rifaximinum 200mg tabl.powl.x14</t>
  </si>
  <si>
    <t>Trioxal 0,1g kaps. x 28(Itraconazolum)</t>
  </si>
  <si>
    <t>Voriconazole 0,2g tabl. x 20</t>
  </si>
  <si>
    <t>op</t>
  </si>
  <si>
    <t>Pakiet nr 36 - Antybiotyki różne w formie iniekcji 2</t>
  </si>
  <si>
    <t>Cefepinum 1g pr. do sporządz.roztw.do inj.inf.x 10 fiol.</t>
  </si>
  <si>
    <t>Ciprofloxacinum 2mg/ml roztw.do inf .poj.50ml</t>
  </si>
  <si>
    <t>Ciprofloxacinum 2mg/ml roztw.do inf .poj.100ml</t>
  </si>
  <si>
    <t>Ciprofloxacinum 2mg/ml roztw.do inf .poj.200ml</t>
  </si>
  <si>
    <t>Clindamycinum150mg/ml roztw.do inj.i inf.x5fiol. 4ml</t>
  </si>
  <si>
    <t>Fluconazolum 2mg/ml inj. doż 10but. 50ml</t>
  </si>
  <si>
    <t>Imipenemum+Cilastatinum 0,5g+0,5g pr. do sporządz.roztw.do inf. but. x 10</t>
  </si>
  <si>
    <t>Levofloxacinum 5 mg/1ml worek 50ml</t>
  </si>
  <si>
    <t>Linazolid 2mg/1ml but./worek 300ml</t>
  </si>
  <si>
    <t>Pakiet nr 35 - Antybiotyki różne w formie iniekcji 1</t>
  </si>
  <si>
    <t>Ampicilinum inj.1,0gx1fiol.(subs.sucha)</t>
  </si>
  <si>
    <t>fiol.</t>
  </si>
  <si>
    <t>Ampicilinum inj.2,0gx1fiol(subst. sucha)</t>
  </si>
  <si>
    <t>Cefuroxinum 1,5g x1fiol (subst.sucha)</t>
  </si>
  <si>
    <t>Clarithromycinum 0,5g pr.do przyg. inf.x 1 fiol.</t>
  </si>
  <si>
    <t>Cloxacillinum 1 g fiol.</t>
  </si>
  <si>
    <t>Colisimethatum natr.1000,000jm pr. do przygotow. inj..x20 fiol.(subst. sucha)</t>
  </si>
  <si>
    <t>Doxycyclinum roztw. do inf.20mg/mlx 10 amp 5ml</t>
  </si>
  <si>
    <t>Gentamicinum inj.dom i doż40mg/ml x10amp 2ml</t>
  </si>
  <si>
    <t>Lincomycini hydrochlor.600mg/2ml roztw.do inj i.inf.x 1fiol. 2ml</t>
  </si>
  <si>
    <t>Streptomycin 1g fiol.</t>
  </si>
  <si>
    <t>Pakiet nr 34 - Antybiotyki beta-laktamowe, sulfonamidy z trimetoprinem</t>
  </si>
  <si>
    <t>Amikacinum 0,125g/1ml x1fiol.2ml</t>
  </si>
  <si>
    <t>Amikacinum 0,250/1ml x1fiol.2ml</t>
  </si>
  <si>
    <t>Amikacinum 1,04g/4ml x1fiol.4ml</t>
  </si>
  <si>
    <t>Ceftazidimum1,0g x1fiol(subst.sucha)</t>
  </si>
  <si>
    <t>Ceftazidimum2,0g x1fiol(subst.sucha)</t>
  </si>
  <si>
    <t>Ceftazidimum0,5g x1fiol(subst.sucha)</t>
  </si>
  <si>
    <t>Cefotaxinum inj. 1,0g x 1fiol.(subst.sucha)</t>
  </si>
  <si>
    <t>Cefotaxinum inj.2,0g x 1fiol.(subst.sucha)</t>
  </si>
  <si>
    <t>Ceftriaxonum 1,0gx 1fiol (subst. sucha)</t>
  </si>
  <si>
    <t>Ceftriaxonum 2,0gx 1fiol (subst. sucha)</t>
  </si>
  <si>
    <t>Cefuroxinum 0,75g x1fiol(subst.sucha)</t>
  </si>
  <si>
    <t>Sulfamethoxazolum+Trimethoprinum 480mg/5ml inj.x10amp 5ml</t>
  </si>
  <si>
    <t>UWAGA!!
Poz. 1-3  Leki pochodzące od jednego producenta 
Poz. 4-6 Leki pochodzące od jednego producenta 
Poz. 7-8  Leki pochodzące od jednego producenta 
Poz. 9-10 Leki pochodzące od jednego producenta 
Poz. 11-12  Leki pochodzące od jednego producenta</t>
  </si>
  <si>
    <t>Pakiet nr 33 - Penicyliny + inhibitory beta-laktamazy</t>
  </si>
  <si>
    <t>Amoxicilinum+Ac.clavulan.pr do przyg.roztw.do wstrz.doż i wlewu doż 0,6g fiol x 5</t>
  </si>
  <si>
    <t>Amoxicilinum+Ac.clavulan.pr do przyg.roztw.do wstrz.doż i wlewu doż 1,2g fiol x 5</t>
  </si>
  <si>
    <t>Amoxicilinum+Ac.clavulan.pr do przyg.zaw.doust.457mg/5ml flakon70ml</t>
  </si>
  <si>
    <t>Amoxicilinum+Ac.clavulan.tabl.625mg x 14</t>
  </si>
  <si>
    <t>Amoxicilinum+Ac.clavulan. tabl. 1g x14</t>
  </si>
  <si>
    <t>UWAGA!!!
Poz.1-5 Leki pochodzące od jednego producenta .
Trwałość przygotowanego roztworu 8 godz. w temp. 5st.C, 4 godz. w temp. 25st.C</t>
  </si>
  <si>
    <t>Pakiet nr 32 - Antybiotyki różne w formie iniekcji ( z możliwością podaży doustnej)</t>
  </si>
  <si>
    <t>Cefazolinum inj. 1,0g fiol.x 10(subst. sucha)</t>
  </si>
  <si>
    <t>Levofloxacinum 5 mg/1ml worek100ml x 5</t>
  </si>
  <si>
    <t>Piperacylinum+Tazobactanum 4,5g pr.do sporz.roztw.do inj./inf x 10 but.</t>
  </si>
  <si>
    <t>Vancomycinum 0,5g pr. do przyg.roztw.do inj.x1fiol.</t>
  </si>
  <si>
    <t>Vancomycinum 1g pr. do przyg.roztw.do inj.x1fiol.</t>
  </si>
  <si>
    <t>UWAGA!!!
Poz. 3 - Trwałość leku po rozcieńczeniu 24 godz w temp.20-25st.C i 48 godz. w temp. 2-8 st.C
Poz. 4 i 5 - Leki posiadające w rejestracji zastosowanie w leczeniu posocznicy , możliwość podania doustnego. Trwałość przygotowanych roztworów 24godz. w temp. 2-8st.C</t>
  </si>
  <si>
    <t>Pakiet nr 31 - Składniki recepturowe</t>
  </si>
  <si>
    <t>Pakiet nr 30 - Środki spożywcze specjalnego przenaczenia żywnieniowego, suplementy diety, wyroby medyczne</t>
  </si>
  <si>
    <t>Pakiet nr 29 - Środki kontrastowe</t>
  </si>
  <si>
    <t>Pakiet nr 28 - Insuliny</t>
  </si>
  <si>
    <t>Pakiet nr 27 - Leki znieczulające</t>
  </si>
  <si>
    <t>Pakiet nr 26 - Leki (zastosowanie zewnętrzne i czopki)</t>
  </si>
  <si>
    <t>Pakiet nr 25 - Leki wziewne</t>
  </si>
  <si>
    <t>Oznaczenie postępowania: DTZ.382.5.2021</t>
  </si>
  <si>
    <t>Pakiet nr 24 - Leki psychotropowe</t>
  </si>
  <si>
    <t>Pakiet nr 23 - Leki narkotyczne</t>
  </si>
  <si>
    <t>Pakiet nr 22 - Leki oczne i donosowe</t>
  </si>
  <si>
    <t>Pakiet nr 21 - Leki doustne różne 3</t>
  </si>
  <si>
    <t>Pakiet nr 19 - Heparyny drobnocząsteczkowe 1</t>
  </si>
  <si>
    <t>Pakiet nr 20 - Heparyny drobnocząsteczkowe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</si>
</sst>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 horizontal="lef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center" vertical="center"/>
      <protection/>
    </xf>
    <xf numFmtId="0" fontId="42" fillId="0" borderId="0">
      <alignment horizontal="left" vertical="center"/>
      <protection/>
    </xf>
    <xf numFmtId="0" fontId="44" fillId="0" borderId="0">
      <alignment horizontal="center" vertical="top"/>
      <protection/>
    </xf>
    <xf numFmtId="0" fontId="45" fillId="0" borderId="0">
      <alignment horizontal="center" vertical="center"/>
      <protection/>
    </xf>
    <xf numFmtId="0" fontId="45" fillId="0" borderId="0">
      <alignment horizontal="left" vertical="top"/>
      <protection/>
    </xf>
    <xf numFmtId="0" fontId="45" fillId="31" borderId="0">
      <alignment horizontal="center" vertical="center"/>
      <protection/>
    </xf>
    <xf numFmtId="0" fontId="43" fillId="0" borderId="0">
      <alignment horizontal="center" vertical="center"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/>
    </xf>
    <xf numFmtId="43" fontId="51" fillId="34" borderId="10" xfId="42" applyFont="1" applyFill="1" applyBorder="1" applyAlignment="1">
      <alignment/>
    </xf>
    <xf numFmtId="0" fontId="51" fillId="0" borderId="0" xfId="54" applyFont="1">
      <alignment/>
      <protection/>
    </xf>
    <xf numFmtId="43" fontId="51" fillId="0" borderId="0" xfId="44" applyFont="1" applyAlignment="1">
      <alignment wrapText="1"/>
    </xf>
    <xf numFmtId="0" fontId="51" fillId="0" borderId="0" xfId="54" applyFont="1" applyAlignment="1">
      <alignment horizontal="center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wrapText="1"/>
    </xf>
    <xf numFmtId="0" fontId="52" fillId="0" borderId="12" xfId="0" applyFont="1" applyBorder="1" applyAlignment="1">
      <alignment horizontal="right"/>
    </xf>
    <xf numFmtId="0" fontId="51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54" applyFont="1" applyAlignment="1">
      <alignment horizontal="center"/>
      <protection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51" fillId="0" borderId="12" xfId="0" applyFont="1" applyBorder="1" applyAlignment="1">
      <alignment horizontal="center" vertical="center"/>
    </xf>
    <xf numFmtId="0" fontId="51" fillId="34" borderId="12" xfId="0" applyNumberFormat="1" applyFont="1" applyFill="1" applyBorder="1" applyAlignment="1">
      <alignment/>
    </xf>
    <xf numFmtId="2" fontId="51" fillId="34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51" fillId="34" borderId="15" xfId="0" applyNumberFormat="1" applyFont="1" applyFill="1" applyBorder="1" applyAlignment="1">
      <alignment/>
    </xf>
    <xf numFmtId="0" fontId="52" fillId="0" borderId="0" xfId="0" applyFont="1" applyAlignment="1">
      <alignment vertical="center" wrapText="1"/>
    </xf>
    <xf numFmtId="0" fontId="52" fillId="17" borderId="13" xfId="0" applyFont="1" applyFill="1" applyBorder="1" applyAlignment="1">
      <alignment horizontal="center" vertical="center" wrapText="1"/>
    </xf>
    <xf numFmtId="0" fontId="52" fillId="17" borderId="12" xfId="0" applyFont="1" applyFill="1" applyBorder="1" applyAlignment="1">
      <alignment horizontal="center" vertical="center" wrapText="1"/>
    </xf>
    <xf numFmtId="43" fontId="55" fillId="0" borderId="0" xfId="44" applyFont="1" applyAlignment="1">
      <alignment horizont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51" t="s">
        <v>575</v>
      </c>
    </row>
    <row r="6" spans="1:8" ht="12.75" customHeight="1">
      <c r="A6" s="58" t="s">
        <v>7</v>
      </c>
      <c r="B6" s="58" t="s">
        <v>8</v>
      </c>
      <c r="C6" s="58" t="s">
        <v>15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43">
        <v>1</v>
      </c>
      <c r="B9" s="26" t="s">
        <v>13</v>
      </c>
      <c r="C9" s="22" t="s">
        <v>16</v>
      </c>
      <c r="D9" s="22">
        <v>100</v>
      </c>
      <c r="E9" s="44"/>
      <c r="F9" s="45">
        <f aca="true" t="shared" si="0" ref="F9:F72">ROUND(D9*E9,2)</f>
        <v>0</v>
      </c>
      <c r="G9" s="46"/>
      <c r="H9" s="47"/>
    </row>
    <row r="10" spans="1:8" ht="12.75">
      <c r="A10" s="9">
        <v>2</v>
      </c>
      <c r="B10" s="21" t="s">
        <v>14</v>
      </c>
      <c r="C10" s="22" t="s">
        <v>16</v>
      </c>
      <c r="D10" s="23">
        <v>25</v>
      </c>
      <c r="E10" s="3"/>
      <c r="F10" s="11">
        <f t="shared" si="0"/>
        <v>0</v>
      </c>
      <c r="G10" s="12"/>
      <c r="H10" s="4"/>
    </row>
    <row r="11" spans="1:8" ht="12.75">
      <c r="A11" s="9">
        <v>3</v>
      </c>
      <c r="B11" s="20" t="s">
        <v>17</v>
      </c>
      <c r="C11" s="22" t="s">
        <v>16</v>
      </c>
      <c r="D11" s="24">
        <v>10</v>
      </c>
      <c r="E11" s="3"/>
      <c r="F11" s="11">
        <f t="shared" si="0"/>
        <v>0</v>
      </c>
      <c r="G11" s="12"/>
      <c r="H11" s="4"/>
    </row>
    <row r="12" spans="1:8" ht="12.75">
      <c r="A12" s="9">
        <v>4</v>
      </c>
      <c r="B12" s="20" t="s">
        <v>18</v>
      </c>
      <c r="C12" s="22" t="s">
        <v>16</v>
      </c>
      <c r="D12" s="24">
        <v>3</v>
      </c>
      <c r="E12" s="3"/>
      <c r="F12" s="11">
        <f t="shared" si="0"/>
        <v>0</v>
      </c>
      <c r="G12" s="12"/>
      <c r="H12" s="4"/>
    </row>
    <row r="13" spans="1:8" ht="12.75">
      <c r="A13" s="9">
        <v>5</v>
      </c>
      <c r="B13" s="20" t="s">
        <v>19</v>
      </c>
      <c r="C13" s="22" t="s">
        <v>16</v>
      </c>
      <c r="D13" s="24">
        <v>15</v>
      </c>
      <c r="E13" s="3"/>
      <c r="F13" s="11">
        <f t="shared" si="0"/>
        <v>0</v>
      </c>
      <c r="G13" s="12"/>
      <c r="H13" s="4"/>
    </row>
    <row r="14" spans="1:8" ht="12.75">
      <c r="A14" s="9">
        <v>6</v>
      </c>
      <c r="B14" s="20" t="s">
        <v>20</v>
      </c>
      <c r="C14" s="22" t="s">
        <v>16</v>
      </c>
      <c r="D14" s="24">
        <v>20</v>
      </c>
      <c r="E14" s="3"/>
      <c r="F14" s="11">
        <f t="shared" si="0"/>
        <v>0</v>
      </c>
      <c r="G14" s="12"/>
      <c r="H14" s="4"/>
    </row>
    <row r="15" spans="1:8" ht="12.75">
      <c r="A15" s="9">
        <v>7</v>
      </c>
      <c r="B15" s="20" t="s">
        <v>21</v>
      </c>
      <c r="C15" s="22" t="s">
        <v>16</v>
      </c>
      <c r="D15" s="24">
        <v>60</v>
      </c>
      <c r="E15" s="3"/>
      <c r="F15" s="11">
        <f t="shared" si="0"/>
        <v>0</v>
      </c>
      <c r="G15" s="12"/>
      <c r="H15" s="4"/>
    </row>
    <row r="16" spans="1:8" ht="12.75">
      <c r="A16" s="9">
        <v>8</v>
      </c>
      <c r="B16" s="20" t="s">
        <v>22</v>
      </c>
      <c r="C16" s="22" t="s">
        <v>16</v>
      </c>
      <c r="D16" s="24">
        <v>40</v>
      </c>
      <c r="E16" s="3"/>
      <c r="F16" s="11">
        <f t="shared" si="0"/>
        <v>0</v>
      </c>
      <c r="G16" s="12"/>
      <c r="H16" s="4"/>
    </row>
    <row r="17" spans="1:8" ht="12.75">
      <c r="A17" s="9">
        <v>9</v>
      </c>
      <c r="B17" s="20" t="s">
        <v>23</v>
      </c>
      <c r="C17" s="22" t="s">
        <v>16</v>
      </c>
      <c r="D17" s="24">
        <v>200</v>
      </c>
      <c r="E17" s="3"/>
      <c r="F17" s="11">
        <f t="shared" si="0"/>
        <v>0</v>
      </c>
      <c r="G17" s="12"/>
      <c r="H17" s="4"/>
    </row>
    <row r="18" spans="1:8" ht="12.75">
      <c r="A18" s="9">
        <v>10</v>
      </c>
      <c r="B18" s="33" t="s">
        <v>24</v>
      </c>
      <c r="C18" s="22" t="s">
        <v>16</v>
      </c>
      <c r="D18" s="34">
        <v>35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25</v>
      </c>
      <c r="C19" s="22" t="s">
        <v>16</v>
      </c>
      <c r="D19" s="14">
        <v>40</v>
      </c>
      <c r="E19" s="3"/>
      <c r="F19" s="11">
        <f t="shared" si="0"/>
        <v>0</v>
      </c>
      <c r="G19" s="12"/>
      <c r="H19" s="4"/>
    </row>
    <row r="20" spans="1:8" ht="25.5">
      <c r="A20" s="32">
        <v>12</v>
      </c>
      <c r="B20" s="29" t="s">
        <v>26</v>
      </c>
      <c r="C20" s="22" t="s">
        <v>16</v>
      </c>
      <c r="D20" s="14">
        <v>200</v>
      </c>
      <c r="E20" s="3"/>
      <c r="F20" s="11">
        <f t="shared" si="0"/>
        <v>0</v>
      </c>
      <c r="G20" s="12"/>
      <c r="H20" s="4"/>
    </row>
    <row r="21" spans="1:8" ht="25.5">
      <c r="A21" s="32">
        <v>13</v>
      </c>
      <c r="B21" s="29" t="s">
        <v>27</v>
      </c>
      <c r="C21" s="22" t="s">
        <v>16</v>
      </c>
      <c r="D21" s="14">
        <v>70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28</v>
      </c>
      <c r="C22" s="22" t="s">
        <v>16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29</v>
      </c>
      <c r="C23" s="22" t="s">
        <v>16</v>
      </c>
      <c r="D23" s="14">
        <v>12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30</v>
      </c>
      <c r="C24" s="22" t="s">
        <v>16</v>
      </c>
      <c r="D24" s="14">
        <v>5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31</v>
      </c>
      <c r="C25" s="22" t="s">
        <v>16</v>
      </c>
      <c r="D25" s="14">
        <v>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32</v>
      </c>
      <c r="C26" s="22" t="s">
        <v>16</v>
      </c>
      <c r="D26" s="14">
        <v>4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33</v>
      </c>
      <c r="C27" s="22" t="s">
        <v>16</v>
      </c>
      <c r="D27" s="14">
        <v>40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30" t="s">
        <v>34</v>
      </c>
      <c r="C28" s="22" t="s">
        <v>16</v>
      </c>
      <c r="D28" s="35">
        <v>10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35</v>
      </c>
      <c r="C29" s="22" t="s">
        <v>16</v>
      </c>
      <c r="D29" s="14">
        <v>5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36</v>
      </c>
      <c r="C30" s="22" t="s">
        <v>16</v>
      </c>
      <c r="D30" s="14">
        <v>2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37</v>
      </c>
      <c r="C31" s="22" t="s">
        <v>16</v>
      </c>
      <c r="D31" s="14">
        <v>10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38</v>
      </c>
      <c r="C32" s="22" t="s">
        <v>16</v>
      </c>
      <c r="D32" s="14">
        <v>40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39</v>
      </c>
      <c r="C33" s="22" t="s">
        <v>16</v>
      </c>
      <c r="D33" s="14">
        <v>30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40</v>
      </c>
      <c r="C34" s="22" t="s">
        <v>16</v>
      </c>
      <c r="D34" s="14">
        <v>5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41</v>
      </c>
      <c r="C35" s="22" t="s">
        <v>16</v>
      </c>
      <c r="D35" s="14">
        <v>5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42</v>
      </c>
      <c r="C36" s="22" t="s">
        <v>16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43</v>
      </c>
      <c r="C37" s="22" t="s">
        <v>16</v>
      </c>
      <c r="D37" s="14">
        <v>5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9" t="s">
        <v>44</v>
      </c>
      <c r="C38" s="22" t="s">
        <v>16</v>
      </c>
      <c r="D38" s="14">
        <v>10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9" t="s">
        <v>45</v>
      </c>
      <c r="C39" s="22" t="s">
        <v>16</v>
      </c>
      <c r="D39" s="14">
        <v>75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9" t="s">
        <v>46</v>
      </c>
      <c r="C40" s="25" t="s">
        <v>16</v>
      </c>
      <c r="D40" s="14">
        <v>50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9" t="s">
        <v>47</v>
      </c>
      <c r="C41" s="25" t="s">
        <v>16</v>
      </c>
      <c r="D41" s="14">
        <v>20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9" t="s">
        <v>48</v>
      </c>
      <c r="C42" s="25" t="s">
        <v>16</v>
      </c>
      <c r="D42" s="14">
        <v>80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9" t="s">
        <v>49</v>
      </c>
      <c r="C43" s="25" t="s">
        <v>16</v>
      </c>
      <c r="D43" s="14">
        <v>35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52" t="s">
        <v>50</v>
      </c>
      <c r="C44" s="25" t="s">
        <v>16</v>
      </c>
      <c r="D44" s="24">
        <v>30</v>
      </c>
      <c r="E44" s="3"/>
      <c r="F44" s="11">
        <f t="shared" si="0"/>
        <v>0</v>
      </c>
      <c r="G44" s="12"/>
      <c r="H44" s="4"/>
    </row>
    <row r="45" spans="1:8" ht="12.75">
      <c r="A45" s="32">
        <v>37</v>
      </c>
      <c r="B45" s="52" t="s">
        <v>51</v>
      </c>
      <c r="C45" s="25" t="s">
        <v>16</v>
      </c>
      <c r="D45" s="24">
        <v>90</v>
      </c>
      <c r="E45" s="3"/>
      <c r="F45" s="11">
        <f t="shared" si="0"/>
        <v>0</v>
      </c>
      <c r="G45" s="12"/>
      <c r="H45" s="4"/>
    </row>
    <row r="46" spans="1:8" ht="12.75">
      <c r="A46" s="32">
        <v>38</v>
      </c>
      <c r="B46" s="52" t="s">
        <v>52</v>
      </c>
      <c r="C46" s="25" t="s">
        <v>16</v>
      </c>
      <c r="D46" s="14">
        <v>2</v>
      </c>
      <c r="E46" s="3"/>
      <c r="F46" s="11">
        <f t="shared" si="0"/>
        <v>0</v>
      </c>
      <c r="G46" s="12"/>
      <c r="H46" s="4"/>
    </row>
    <row r="47" spans="1:8" ht="12.75">
      <c r="A47" s="32">
        <v>39</v>
      </c>
      <c r="B47" s="52" t="s">
        <v>53</v>
      </c>
      <c r="C47" s="25" t="s">
        <v>16</v>
      </c>
      <c r="D47" s="14">
        <v>35</v>
      </c>
      <c r="E47" s="3"/>
      <c r="F47" s="11">
        <f t="shared" si="0"/>
        <v>0</v>
      </c>
      <c r="G47" s="12"/>
      <c r="H47" s="4"/>
    </row>
    <row r="48" spans="1:8" ht="12.75">
      <c r="A48" s="32">
        <v>40</v>
      </c>
      <c r="B48" s="52" t="s">
        <v>54</v>
      </c>
      <c r="C48" s="25" t="s">
        <v>16</v>
      </c>
      <c r="D48" s="14">
        <v>5</v>
      </c>
      <c r="E48" s="3"/>
      <c r="F48" s="11">
        <f t="shared" si="0"/>
        <v>0</v>
      </c>
      <c r="G48" s="12"/>
      <c r="H48" s="4"/>
    </row>
    <row r="49" spans="1:8" ht="12.75">
      <c r="A49" s="32">
        <v>41</v>
      </c>
      <c r="B49" s="52" t="s">
        <v>55</v>
      </c>
      <c r="C49" s="25" t="s">
        <v>16</v>
      </c>
      <c r="D49" s="14">
        <v>5</v>
      </c>
      <c r="E49" s="3"/>
      <c r="F49" s="11">
        <f t="shared" si="0"/>
        <v>0</v>
      </c>
      <c r="G49" s="12"/>
      <c r="H49" s="4"/>
    </row>
    <row r="50" spans="1:8" ht="12.75">
      <c r="A50" s="32">
        <v>42</v>
      </c>
      <c r="B50" s="52" t="s">
        <v>56</v>
      </c>
      <c r="C50" s="25" t="s">
        <v>16</v>
      </c>
      <c r="D50" s="14">
        <v>3</v>
      </c>
      <c r="E50" s="3"/>
      <c r="F50" s="11">
        <f t="shared" si="0"/>
        <v>0</v>
      </c>
      <c r="G50" s="12"/>
      <c r="H50" s="4"/>
    </row>
    <row r="51" spans="1:8" ht="12.75">
      <c r="A51" s="32">
        <v>43</v>
      </c>
      <c r="B51" s="52" t="s">
        <v>57</v>
      </c>
      <c r="C51" s="25" t="s">
        <v>16</v>
      </c>
      <c r="D51" s="14">
        <v>30</v>
      </c>
      <c r="E51" s="3"/>
      <c r="F51" s="11">
        <f t="shared" si="0"/>
        <v>0</v>
      </c>
      <c r="G51" s="12"/>
      <c r="H51" s="4"/>
    </row>
    <row r="52" spans="1:8" ht="12.75">
      <c r="A52" s="32">
        <v>44</v>
      </c>
      <c r="B52" s="52" t="s">
        <v>58</v>
      </c>
      <c r="C52" s="25" t="s">
        <v>16</v>
      </c>
      <c r="D52" s="14">
        <v>50</v>
      </c>
      <c r="E52" s="3"/>
      <c r="F52" s="11">
        <f t="shared" si="0"/>
        <v>0</v>
      </c>
      <c r="G52" s="12"/>
      <c r="H52" s="4"/>
    </row>
    <row r="53" spans="1:8" ht="12.75">
      <c r="A53" s="32">
        <v>45</v>
      </c>
      <c r="B53" s="52" t="s">
        <v>59</v>
      </c>
      <c r="C53" s="25" t="s">
        <v>16</v>
      </c>
      <c r="D53" s="14">
        <v>30</v>
      </c>
      <c r="E53" s="3"/>
      <c r="F53" s="11">
        <f t="shared" si="0"/>
        <v>0</v>
      </c>
      <c r="G53" s="12"/>
      <c r="H53" s="4"/>
    </row>
    <row r="54" spans="1:8" ht="12.75">
      <c r="A54" s="32">
        <v>46</v>
      </c>
      <c r="B54" s="52" t="s">
        <v>60</v>
      </c>
      <c r="C54" s="25" t="s">
        <v>16</v>
      </c>
      <c r="D54" s="14">
        <v>25</v>
      </c>
      <c r="E54" s="3"/>
      <c r="F54" s="11">
        <f t="shared" si="0"/>
        <v>0</v>
      </c>
      <c r="G54" s="12"/>
      <c r="H54" s="4"/>
    </row>
    <row r="55" spans="1:8" ht="12.75">
      <c r="A55" s="32">
        <v>47</v>
      </c>
      <c r="B55" s="52" t="s">
        <v>61</v>
      </c>
      <c r="C55" s="25" t="s">
        <v>16</v>
      </c>
      <c r="D55" s="14">
        <v>45</v>
      </c>
      <c r="E55" s="3"/>
      <c r="F55" s="11">
        <f t="shared" si="0"/>
        <v>0</v>
      </c>
      <c r="G55" s="12"/>
      <c r="H55" s="4"/>
    </row>
    <row r="56" spans="1:8" ht="12.75">
      <c r="A56" s="32">
        <v>48</v>
      </c>
      <c r="B56" s="52" t="s">
        <v>62</v>
      </c>
      <c r="C56" s="25" t="s">
        <v>16</v>
      </c>
      <c r="D56" s="14">
        <v>5</v>
      </c>
      <c r="E56" s="3"/>
      <c r="F56" s="11">
        <f t="shared" si="0"/>
        <v>0</v>
      </c>
      <c r="G56" s="12"/>
      <c r="H56" s="4"/>
    </row>
    <row r="57" spans="1:8" ht="12.75">
      <c r="A57" s="32">
        <v>49</v>
      </c>
      <c r="B57" s="52" t="s">
        <v>63</v>
      </c>
      <c r="C57" s="25" t="s">
        <v>16</v>
      </c>
      <c r="D57" s="14">
        <v>5</v>
      </c>
      <c r="E57" s="3"/>
      <c r="F57" s="11">
        <f t="shared" si="0"/>
        <v>0</v>
      </c>
      <c r="G57" s="12"/>
      <c r="H57" s="4"/>
    </row>
    <row r="58" spans="1:8" ht="12.75">
      <c r="A58" s="32">
        <v>50</v>
      </c>
      <c r="B58" s="52" t="s">
        <v>64</v>
      </c>
      <c r="C58" s="25" t="s">
        <v>16</v>
      </c>
      <c r="D58" s="14">
        <v>3</v>
      </c>
      <c r="E58" s="3"/>
      <c r="F58" s="11">
        <f t="shared" si="0"/>
        <v>0</v>
      </c>
      <c r="G58" s="12"/>
      <c r="H58" s="4"/>
    </row>
    <row r="59" spans="1:8" ht="12.75">
      <c r="A59" s="32">
        <v>51</v>
      </c>
      <c r="B59" s="52" t="s">
        <v>65</v>
      </c>
      <c r="C59" s="25" t="s">
        <v>16</v>
      </c>
      <c r="D59" s="14">
        <v>20</v>
      </c>
      <c r="E59" s="3"/>
      <c r="F59" s="11">
        <f t="shared" si="0"/>
        <v>0</v>
      </c>
      <c r="G59" s="12"/>
      <c r="H59" s="4"/>
    </row>
    <row r="60" spans="1:8" ht="12.75">
      <c r="A60" s="32">
        <v>52</v>
      </c>
      <c r="B60" s="52" t="s">
        <v>66</v>
      </c>
      <c r="C60" s="25" t="s">
        <v>16</v>
      </c>
      <c r="D60" s="14">
        <v>35</v>
      </c>
      <c r="E60" s="3"/>
      <c r="F60" s="11">
        <f t="shared" si="0"/>
        <v>0</v>
      </c>
      <c r="G60" s="12"/>
      <c r="H60" s="4"/>
    </row>
    <row r="61" spans="1:8" ht="12.75">
      <c r="A61" s="32">
        <v>53</v>
      </c>
      <c r="B61" s="52" t="s">
        <v>67</v>
      </c>
      <c r="C61" s="25" t="s">
        <v>16</v>
      </c>
      <c r="D61" s="14">
        <v>120</v>
      </c>
      <c r="E61" s="3"/>
      <c r="F61" s="11">
        <f t="shared" si="0"/>
        <v>0</v>
      </c>
      <c r="G61" s="12"/>
      <c r="H61" s="4"/>
    </row>
    <row r="62" spans="1:8" ht="12.75">
      <c r="A62" s="32">
        <v>54</v>
      </c>
      <c r="B62" s="52" t="s">
        <v>68</v>
      </c>
      <c r="C62" s="25" t="s">
        <v>16</v>
      </c>
      <c r="D62" s="14">
        <v>80</v>
      </c>
      <c r="E62" s="3"/>
      <c r="F62" s="11">
        <f t="shared" si="0"/>
        <v>0</v>
      </c>
      <c r="G62" s="12"/>
      <c r="H62" s="4"/>
    </row>
    <row r="63" spans="1:8" ht="12.75">
      <c r="A63" s="32">
        <v>55</v>
      </c>
      <c r="B63" s="52" t="s">
        <v>69</v>
      </c>
      <c r="C63" s="25" t="s">
        <v>16</v>
      </c>
      <c r="D63" s="14">
        <v>10</v>
      </c>
      <c r="E63" s="3"/>
      <c r="F63" s="11">
        <f t="shared" si="0"/>
        <v>0</v>
      </c>
      <c r="G63" s="12"/>
      <c r="H63" s="4"/>
    </row>
    <row r="64" spans="1:8" ht="12.75">
      <c r="A64" s="32">
        <v>56</v>
      </c>
      <c r="B64" s="52" t="s">
        <v>70</v>
      </c>
      <c r="C64" s="25" t="s">
        <v>16</v>
      </c>
      <c r="D64" s="14">
        <v>25</v>
      </c>
      <c r="E64" s="3"/>
      <c r="F64" s="11">
        <f t="shared" si="0"/>
        <v>0</v>
      </c>
      <c r="G64" s="12"/>
      <c r="H64" s="4"/>
    </row>
    <row r="65" spans="1:8" ht="12.75">
      <c r="A65" s="32">
        <v>57</v>
      </c>
      <c r="B65" s="52" t="s">
        <v>71</v>
      </c>
      <c r="C65" s="25" t="s">
        <v>16</v>
      </c>
      <c r="D65" s="14">
        <v>50</v>
      </c>
      <c r="E65" s="3"/>
      <c r="F65" s="11">
        <f t="shared" si="0"/>
        <v>0</v>
      </c>
      <c r="G65" s="12"/>
      <c r="H65" s="4"/>
    </row>
    <row r="66" spans="1:8" ht="12.75">
      <c r="A66" s="32">
        <v>58</v>
      </c>
      <c r="B66" s="52" t="s">
        <v>72</v>
      </c>
      <c r="C66" s="25" t="s">
        <v>16</v>
      </c>
      <c r="D66" s="14">
        <v>50</v>
      </c>
      <c r="E66" s="3"/>
      <c r="F66" s="11">
        <f t="shared" si="0"/>
        <v>0</v>
      </c>
      <c r="G66" s="12"/>
      <c r="H66" s="4"/>
    </row>
    <row r="67" spans="1:8" ht="12.75">
      <c r="A67" s="32">
        <v>59</v>
      </c>
      <c r="B67" s="52" t="s">
        <v>73</v>
      </c>
      <c r="C67" s="25" t="s">
        <v>16</v>
      </c>
      <c r="D67" s="14">
        <v>180</v>
      </c>
      <c r="E67" s="3"/>
      <c r="F67" s="11">
        <f t="shared" si="0"/>
        <v>0</v>
      </c>
      <c r="G67" s="12"/>
      <c r="H67" s="4"/>
    </row>
    <row r="68" spans="1:8" ht="12.75">
      <c r="A68" s="32">
        <v>60</v>
      </c>
      <c r="B68" s="52" t="s">
        <v>74</v>
      </c>
      <c r="C68" s="25" t="s">
        <v>16</v>
      </c>
      <c r="D68" s="14">
        <v>20</v>
      </c>
      <c r="E68" s="3"/>
      <c r="F68" s="11">
        <f t="shared" si="0"/>
        <v>0</v>
      </c>
      <c r="G68" s="12"/>
      <c r="H68" s="4"/>
    </row>
    <row r="69" spans="1:8" ht="12.75">
      <c r="A69" s="32">
        <v>61</v>
      </c>
      <c r="B69" s="52" t="s">
        <v>75</v>
      </c>
      <c r="C69" s="25" t="s">
        <v>16</v>
      </c>
      <c r="D69" s="14">
        <v>5</v>
      </c>
      <c r="E69" s="3"/>
      <c r="F69" s="11">
        <f t="shared" si="0"/>
        <v>0</v>
      </c>
      <c r="G69" s="12"/>
      <c r="H69" s="4"/>
    </row>
    <row r="70" spans="1:8" ht="12.75">
      <c r="A70" s="32">
        <v>62</v>
      </c>
      <c r="B70" s="52" t="s">
        <v>76</v>
      </c>
      <c r="C70" s="25" t="s">
        <v>16</v>
      </c>
      <c r="D70" s="14">
        <v>10</v>
      </c>
      <c r="E70" s="3"/>
      <c r="F70" s="11">
        <f t="shared" si="0"/>
        <v>0</v>
      </c>
      <c r="G70" s="12"/>
      <c r="H70" s="4"/>
    </row>
    <row r="71" spans="1:8" ht="12.75">
      <c r="A71" s="32">
        <v>63</v>
      </c>
      <c r="B71" s="52" t="s">
        <v>77</v>
      </c>
      <c r="C71" s="25" t="s">
        <v>16</v>
      </c>
      <c r="D71" s="14">
        <v>5</v>
      </c>
      <c r="E71" s="3"/>
      <c r="F71" s="11">
        <f t="shared" si="0"/>
        <v>0</v>
      </c>
      <c r="G71" s="12"/>
      <c r="H71" s="4"/>
    </row>
    <row r="72" spans="1:8" ht="12.75">
      <c r="A72" s="32">
        <v>64</v>
      </c>
      <c r="B72" s="52" t="s">
        <v>78</v>
      </c>
      <c r="C72" s="25" t="s">
        <v>16</v>
      </c>
      <c r="D72" s="14">
        <v>10</v>
      </c>
      <c r="E72" s="3"/>
      <c r="F72" s="11">
        <f t="shared" si="0"/>
        <v>0</v>
      </c>
      <c r="G72" s="12"/>
      <c r="H72" s="4"/>
    </row>
    <row r="73" spans="1:8" ht="12.75">
      <c r="A73" s="32">
        <v>65</v>
      </c>
      <c r="B73" s="52" t="s">
        <v>79</v>
      </c>
      <c r="C73" s="25" t="s">
        <v>16</v>
      </c>
      <c r="D73" s="14">
        <v>50</v>
      </c>
      <c r="E73" s="3"/>
      <c r="F73" s="11">
        <f aca="true" t="shared" si="1" ref="F73:F136">ROUND(D73*E73,2)</f>
        <v>0</v>
      </c>
      <c r="G73" s="12"/>
      <c r="H73" s="4"/>
    </row>
    <row r="74" spans="1:8" ht="12.75">
      <c r="A74" s="32">
        <v>66</v>
      </c>
      <c r="B74" s="52" t="s">
        <v>80</v>
      </c>
      <c r="C74" s="25" t="s">
        <v>16</v>
      </c>
      <c r="D74" s="14">
        <v>10</v>
      </c>
      <c r="E74" s="3"/>
      <c r="F74" s="11">
        <f t="shared" si="1"/>
        <v>0</v>
      </c>
      <c r="G74" s="12"/>
      <c r="H74" s="4"/>
    </row>
    <row r="75" spans="1:8" ht="12.75">
      <c r="A75" s="32">
        <v>67</v>
      </c>
      <c r="B75" s="52" t="s">
        <v>81</v>
      </c>
      <c r="C75" s="25" t="s">
        <v>16</v>
      </c>
      <c r="D75" s="14">
        <v>40</v>
      </c>
      <c r="E75" s="3"/>
      <c r="F75" s="11">
        <f t="shared" si="1"/>
        <v>0</v>
      </c>
      <c r="G75" s="12"/>
      <c r="H75" s="4"/>
    </row>
    <row r="76" spans="1:8" ht="12.75">
      <c r="A76" s="32">
        <v>68</v>
      </c>
      <c r="B76" s="52" t="s">
        <v>82</v>
      </c>
      <c r="C76" s="25" t="s">
        <v>16</v>
      </c>
      <c r="D76" s="14">
        <v>110</v>
      </c>
      <c r="E76" s="3"/>
      <c r="F76" s="11">
        <f t="shared" si="1"/>
        <v>0</v>
      </c>
      <c r="G76" s="12"/>
      <c r="H76" s="4"/>
    </row>
    <row r="77" spans="1:8" ht="12.75">
      <c r="A77" s="32">
        <v>69</v>
      </c>
      <c r="B77" s="52" t="s">
        <v>83</v>
      </c>
      <c r="C77" s="25" t="s">
        <v>16</v>
      </c>
      <c r="D77" s="14">
        <v>10</v>
      </c>
      <c r="E77" s="3"/>
      <c r="F77" s="11">
        <f t="shared" si="1"/>
        <v>0</v>
      </c>
      <c r="G77" s="12"/>
      <c r="H77" s="4"/>
    </row>
    <row r="78" spans="1:8" ht="12.75">
      <c r="A78" s="32">
        <v>70</v>
      </c>
      <c r="B78" s="52" t="s">
        <v>84</v>
      </c>
      <c r="C78" s="25" t="s">
        <v>16</v>
      </c>
      <c r="D78" s="14">
        <v>15</v>
      </c>
      <c r="E78" s="3"/>
      <c r="F78" s="11">
        <f t="shared" si="1"/>
        <v>0</v>
      </c>
      <c r="G78" s="12"/>
      <c r="H78" s="4"/>
    </row>
    <row r="79" spans="1:8" ht="12.75">
      <c r="A79" s="32">
        <v>71</v>
      </c>
      <c r="B79" s="52" t="s">
        <v>85</v>
      </c>
      <c r="C79" s="25" t="s">
        <v>16</v>
      </c>
      <c r="D79" s="14">
        <v>30</v>
      </c>
      <c r="E79" s="3"/>
      <c r="F79" s="11">
        <f t="shared" si="1"/>
        <v>0</v>
      </c>
      <c r="G79" s="12"/>
      <c r="H79" s="4"/>
    </row>
    <row r="80" spans="1:8" ht="12.75">
      <c r="A80" s="32">
        <v>72</v>
      </c>
      <c r="B80" s="52" t="s">
        <v>86</v>
      </c>
      <c r="C80" s="25" t="s">
        <v>16</v>
      </c>
      <c r="D80" s="14">
        <v>5</v>
      </c>
      <c r="E80" s="3"/>
      <c r="F80" s="11">
        <f t="shared" si="1"/>
        <v>0</v>
      </c>
      <c r="G80" s="12"/>
      <c r="H80" s="4"/>
    </row>
    <row r="81" spans="1:8" ht="12.75">
      <c r="A81" s="32">
        <v>73</v>
      </c>
      <c r="B81" s="52" t="s">
        <v>87</v>
      </c>
      <c r="C81" s="25" t="s">
        <v>16</v>
      </c>
      <c r="D81" s="14">
        <v>5</v>
      </c>
      <c r="E81" s="3"/>
      <c r="F81" s="11">
        <f t="shared" si="1"/>
        <v>0</v>
      </c>
      <c r="G81" s="12"/>
      <c r="H81" s="4"/>
    </row>
    <row r="82" spans="1:8" ht="12.75">
      <c r="A82" s="32">
        <v>74</v>
      </c>
      <c r="B82" s="52" t="s">
        <v>88</v>
      </c>
      <c r="C82" s="25" t="s">
        <v>16</v>
      </c>
      <c r="D82" s="14">
        <v>5</v>
      </c>
      <c r="E82" s="3"/>
      <c r="F82" s="11">
        <f t="shared" si="1"/>
        <v>0</v>
      </c>
      <c r="G82" s="12"/>
      <c r="H82" s="4"/>
    </row>
    <row r="83" spans="1:8" ht="12.75">
      <c r="A83" s="32">
        <v>75</v>
      </c>
      <c r="B83" s="52" t="s">
        <v>89</v>
      </c>
      <c r="C83" s="25" t="s">
        <v>16</v>
      </c>
      <c r="D83" s="14">
        <v>10</v>
      </c>
      <c r="E83" s="3"/>
      <c r="F83" s="11">
        <f t="shared" si="1"/>
        <v>0</v>
      </c>
      <c r="G83" s="12"/>
      <c r="H83" s="4"/>
    </row>
    <row r="84" spans="1:8" ht="12.75">
      <c r="A84" s="32">
        <v>76</v>
      </c>
      <c r="B84" s="52" t="s">
        <v>90</v>
      </c>
      <c r="C84" s="25" t="s">
        <v>16</v>
      </c>
      <c r="D84" s="14">
        <v>5</v>
      </c>
      <c r="E84" s="3"/>
      <c r="F84" s="11">
        <f t="shared" si="1"/>
        <v>0</v>
      </c>
      <c r="G84" s="12"/>
      <c r="H84" s="4"/>
    </row>
    <row r="85" spans="1:8" ht="12.75">
      <c r="A85" s="32">
        <v>77</v>
      </c>
      <c r="B85" s="52" t="s">
        <v>91</v>
      </c>
      <c r="C85" s="25" t="s">
        <v>16</v>
      </c>
      <c r="D85" s="14">
        <v>60</v>
      </c>
      <c r="E85" s="3"/>
      <c r="F85" s="11">
        <f t="shared" si="1"/>
        <v>0</v>
      </c>
      <c r="G85" s="12"/>
      <c r="H85" s="4"/>
    </row>
    <row r="86" spans="1:8" ht="12.75">
      <c r="A86" s="32">
        <v>78</v>
      </c>
      <c r="B86" s="52" t="s">
        <v>92</v>
      </c>
      <c r="C86" s="25" t="s">
        <v>16</v>
      </c>
      <c r="D86" s="14">
        <v>10</v>
      </c>
      <c r="E86" s="3"/>
      <c r="F86" s="11">
        <f t="shared" si="1"/>
        <v>0</v>
      </c>
      <c r="G86" s="12"/>
      <c r="H86" s="4"/>
    </row>
    <row r="87" spans="1:8" ht="12.75">
      <c r="A87" s="32">
        <v>79</v>
      </c>
      <c r="B87" s="52" t="s">
        <v>93</v>
      </c>
      <c r="C87" s="25" t="s">
        <v>16</v>
      </c>
      <c r="D87" s="14">
        <v>20</v>
      </c>
      <c r="E87" s="3"/>
      <c r="F87" s="11">
        <f t="shared" si="1"/>
        <v>0</v>
      </c>
      <c r="G87" s="12"/>
      <c r="H87" s="4"/>
    </row>
    <row r="88" spans="1:8" ht="12.75">
      <c r="A88" s="32">
        <v>80</v>
      </c>
      <c r="B88" s="54" t="s">
        <v>94</v>
      </c>
      <c r="C88" s="25" t="s">
        <v>16</v>
      </c>
      <c r="D88" s="14">
        <v>10</v>
      </c>
      <c r="E88" s="3"/>
      <c r="F88" s="11">
        <f t="shared" si="1"/>
        <v>0</v>
      </c>
      <c r="G88" s="12"/>
      <c r="H88" s="4"/>
    </row>
    <row r="89" spans="1:8" ht="12.75">
      <c r="A89" s="32">
        <v>81</v>
      </c>
      <c r="B89" s="52" t="s">
        <v>95</v>
      </c>
      <c r="C89" s="25" t="s">
        <v>16</v>
      </c>
      <c r="D89" s="14">
        <v>10</v>
      </c>
      <c r="E89" s="3"/>
      <c r="F89" s="11">
        <f t="shared" si="1"/>
        <v>0</v>
      </c>
      <c r="G89" s="12"/>
      <c r="H89" s="4"/>
    </row>
    <row r="90" spans="1:8" ht="25.5">
      <c r="A90" s="32">
        <v>82</v>
      </c>
      <c r="B90" s="52" t="s">
        <v>96</v>
      </c>
      <c r="C90" s="25" t="s">
        <v>16</v>
      </c>
      <c r="D90" s="14">
        <v>10</v>
      </c>
      <c r="E90" s="3"/>
      <c r="F90" s="11">
        <f t="shared" si="1"/>
        <v>0</v>
      </c>
      <c r="G90" s="12"/>
      <c r="H90" s="4"/>
    </row>
    <row r="91" spans="1:8" ht="12.75">
      <c r="A91" s="32">
        <v>83</v>
      </c>
      <c r="B91" s="52" t="s">
        <v>97</v>
      </c>
      <c r="C91" s="25" t="s">
        <v>16</v>
      </c>
      <c r="D91" s="14">
        <v>100</v>
      </c>
      <c r="E91" s="3"/>
      <c r="F91" s="11">
        <f t="shared" si="1"/>
        <v>0</v>
      </c>
      <c r="G91" s="12"/>
      <c r="H91" s="4"/>
    </row>
    <row r="92" spans="1:8" ht="12.75">
      <c r="A92" s="32">
        <v>84</v>
      </c>
      <c r="B92" s="52" t="s">
        <v>98</v>
      </c>
      <c r="C92" s="25" t="s">
        <v>16</v>
      </c>
      <c r="D92" s="14">
        <v>30</v>
      </c>
      <c r="E92" s="3"/>
      <c r="F92" s="11">
        <f t="shared" si="1"/>
        <v>0</v>
      </c>
      <c r="G92" s="12"/>
      <c r="H92" s="4"/>
    </row>
    <row r="93" spans="1:8" ht="12.75">
      <c r="A93" s="32">
        <v>85</v>
      </c>
      <c r="B93" s="52" t="s">
        <v>99</v>
      </c>
      <c r="C93" s="25" t="s">
        <v>16</v>
      </c>
      <c r="D93" s="14">
        <v>10</v>
      </c>
      <c r="E93" s="3"/>
      <c r="F93" s="11">
        <f t="shared" si="1"/>
        <v>0</v>
      </c>
      <c r="G93" s="12"/>
      <c r="H93" s="4"/>
    </row>
    <row r="94" spans="1:8" ht="12.75">
      <c r="A94" s="32">
        <v>86</v>
      </c>
      <c r="B94" s="52" t="s">
        <v>100</v>
      </c>
      <c r="C94" s="25" t="s">
        <v>16</v>
      </c>
      <c r="D94" s="14">
        <v>5</v>
      </c>
      <c r="E94" s="3"/>
      <c r="F94" s="11">
        <f t="shared" si="1"/>
        <v>0</v>
      </c>
      <c r="G94" s="12"/>
      <c r="H94" s="4"/>
    </row>
    <row r="95" spans="1:8" ht="12.75">
      <c r="A95" s="32">
        <v>87</v>
      </c>
      <c r="B95" s="52" t="s">
        <v>101</v>
      </c>
      <c r="C95" s="25" t="s">
        <v>16</v>
      </c>
      <c r="D95" s="14">
        <v>5</v>
      </c>
      <c r="E95" s="3"/>
      <c r="F95" s="11">
        <f t="shared" si="1"/>
        <v>0</v>
      </c>
      <c r="G95" s="12"/>
      <c r="H95" s="4"/>
    </row>
    <row r="96" spans="1:8" ht="12.75">
      <c r="A96" s="32">
        <v>88</v>
      </c>
      <c r="B96" s="52" t="s">
        <v>102</v>
      </c>
      <c r="C96" s="25" t="s">
        <v>16</v>
      </c>
      <c r="D96" s="14">
        <v>140</v>
      </c>
      <c r="E96" s="3"/>
      <c r="F96" s="11">
        <f t="shared" si="1"/>
        <v>0</v>
      </c>
      <c r="G96" s="12"/>
      <c r="H96" s="4"/>
    </row>
    <row r="97" spans="1:8" ht="12.75">
      <c r="A97" s="32">
        <v>89</v>
      </c>
      <c r="B97" s="52" t="s">
        <v>103</v>
      </c>
      <c r="C97" s="25" t="s">
        <v>16</v>
      </c>
      <c r="D97" s="14">
        <v>30</v>
      </c>
      <c r="E97" s="3"/>
      <c r="F97" s="11">
        <f t="shared" si="1"/>
        <v>0</v>
      </c>
      <c r="G97" s="12"/>
      <c r="H97" s="4"/>
    </row>
    <row r="98" spans="1:8" ht="12.75">
      <c r="A98" s="32">
        <v>90</v>
      </c>
      <c r="B98" s="52" t="s">
        <v>104</v>
      </c>
      <c r="C98" s="25" t="s">
        <v>16</v>
      </c>
      <c r="D98" s="14">
        <v>200</v>
      </c>
      <c r="E98" s="3"/>
      <c r="F98" s="11">
        <f t="shared" si="1"/>
        <v>0</v>
      </c>
      <c r="G98" s="12"/>
      <c r="H98" s="4"/>
    </row>
    <row r="99" spans="1:8" ht="12.75">
      <c r="A99" s="32">
        <v>91</v>
      </c>
      <c r="B99" s="52" t="s">
        <v>105</v>
      </c>
      <c r="C99" s="25" t="s">
        <v>16</v>
      </c>
      <c r="D99" s="14">
        <v>10</v>
      </c>
      <c r="E99" s="3"/>
      <c r="F99" s="11">
        <f t="shared" si="1"/>
        <v>0</v>
      </c>
      <c r="G99" s="12"/>
      <c r="H99" s="4"/>
    </row>
    <row r="100" spans="1:8" ht="12.75">
      <c r="A100" s="32">
        <v>92</v>
      </c>
      <c r="B100" s="52" t="s">
        <v>106</v>
      </c>
      <c r="C100" s="25" t="s">
        <v>16</v>
      </c>
      <c r="D100" s="14">
        <v>14</v>
      </c>
      <c r="E100" s="3"/>
      <c r="F100" s="11">
        <f t="shared" si="1"/>
        <v>0</v>
      </c>
      <c r="G100" s="12"/>
      <c r="H100" s="4"/>
    </row>
    <row r="101" spans="1:8" ht="12.75">
      <c r="A101" s="32">
        <v>93</v>
      </c>
      <c r="B101" s="52" t="s">
        <v>107</v>
      </c>
      <c r="C101" s="25" t="s">
        <v>16</v>
      </c>
      <c r="D101" s="14">
        <v>35</v>
      </c>
      <c r="E101" s="3"/>
      <c r="F101" s="11">
        <f t="shared" si="1"/>
        <v>0</v>
      </c>
      <c r="G101" s="12"/>
      <c r="H101" s="4"/>
    </row>
    <row r="102" spans="1:8" ht="12.75">
      <c r="A102" s="32">
        <v>94</v>
      </c>
      <c r="B102" s="52" t="s">
        <v>108</v>
      </c>
      <c r="C102" s="25" t="s">
        <v>16</v>
      </c>
      <c r="D102" s="14">
        <v>5</v>
      </c>
      <c r="E102" s="3"/>
      <c r="F102" s="11">
        <f t="shared" si="1"/>
        <v>0</v>
      </c>
      <c r="G102" s="12"/>
      <c r="H102" s="4"/>
    </row>
    <row r="103" spans="1:8" ht="12.75">
      <c r="A103" s="32">
        <v>95</v>
      </c>
      <c r="B103" s="52" t="s">
        <v>109</v>
      </c>
      <c r="C103" s="25" t="s">
        <v>16</v>
      </c>
      <c r="D103" s="14">
        <v>5</v>
      </c>
      <c r="E103" s="3"/>
      <c r="F103" s="11">
        <f t="shared" si="1"/>
        <v>0</v>
      </c>
      <c r="G103" s="12"/>
      <c r="H103" s="4"/>
    </row>
    <row r="104" spans="1:8" ht="12.75">
      <c r="A104" s="32">
        <v>96</v>
      </c>
      <c r="B104" s="52" t="s">
        <v>110</v>
      </c>
      <c r="C104" s="25" t="s">
        <v>16</v>
      </c>
      <c r="D104" s="14">
        <v>50</v>
      </c>
      <c r="E104" s="3"/>
      <c r="F104" s="11">
        <f t="shared" si="1"/>
        <v>0</v>
      </c>
      <c r="G104" s="12"/>
      <c r="H104" s="4"/>
    </row>
    <row r="105" spans="1:8" ht="12.75">
      <c r="A105" s="32">
        <v>97</v>
      </c>
      <c r="B105" s="52" t="s">
        <v>111</v>
      </c>
      <c r="C105" s="25" t="s">
        <v>16</v>
      </c>
      <c r="D105" s="14">
        <v>5</v>
      </c>
      <c r="E105" s="3"/>
      <c r="F105" s="11">
        <f t="shared" si="1"/>
        <v>0</v>
      </c>
      <c r="G105" s="12"/>
      <c r="H105" s="4"/>
    </row>
    <row r="106" spans="1:8" ht="12.75">
      <c r="A106" s="32">
        <v>98</v>
      </c>
      <c r="B106" s="52" t="s">
        <v>112</v>
      </c>
      <c r="C106" s="25" t="s">
        <v>16</v>
      </c>
      <c r="D106" s="14">
        <v>5</v>
      </c>
      <c r="E106" s="3"/>
      <c r="F106" s="11">
        <f t="shared" si="1"/>
        <v>0</v>
      </c>
      <c r="G106" s="12"/>
      <c r="H106" s="4"/>
    </row>
    <row r="107" spans="1:8" ht="12.75">
      <c r="A107" s="32">
        <v>99</v>
      </c>
      <c r="B107" s="52" t="s">
        <v>113</v>
      </c>
      <c r="C107" s="25" t="s">
        <v>16</v>
      </c>
      <c r="D107" s="14">
        <v>5</v>
      </c>
      <c r="E107" s="3"/>
      <c r="F107" s="11">
        <f t="shared" si="1"/>
        <v>0</v>
      </c>
      <c r="G107" s="12"/>
      <c r="H107" s="4"/>
    </row>
    <row r="108" spans="1:8" ht="12.75">
      <c r="A108" s="32">
        <v>100</v>
      </c>
      <c r="B108" s="52" t="s">
        <v>114</v>
      </c>
      <c r="C108" s="25" t="s">
        <v>16</v>
      </c>
      <c r="D108" s="14">
        <v>10</v>
      </c>
      <c r="E108" s="3"/>
      <c r="F108" s="11">
        <f t="shared" si="1"/>
        <v>0</v>
      </c>
      <c r="G108" s="12"/>
      <c r="H108" s="4"/>
    </row>
    <row r="109" spans="1:8" ht="12.75">
      <c r="A109" s="32">
        <v>101</v>
      </c>
      <c r="B109" s="52" t="s">
        <v>115</v>
      </c>
      <c r="C109" s="25" t="s">
        <v>16</v>
      </c>
      <c r="D109" s="14">
        <v>160</v>
      </c>
      <c r="E109" s="3"/>
      <c r="F109" s="11">
        <f t="shared" si="1"/>
        <v>0</v>
      </c>
      <c r="G109" s="12"/>
      <c r="H109" s="4"/>
    </row>
    <row r="110" spans="1:8" ht="12.75">
      <c r="A110" s="32">
        <v>102</v>
      </c>
      <c r="B110" s="52" t="s">
        <v>116</v>
      </c>
      <c r="C110" s="25" t="s">
        <v>16</v>
      </c>
      <c r="D110" s="14">
        <v>30</v>
      </c>
      <c r="E110" s="3"/>
      <c r="F110" s="11">
        <f t="shared" si="1"/>
        <v>0</v>
      </c>
      <c r="G110" s="12"/>
      <c r="H110" s="4"/>
    </row>
    <row r="111" spans="1:8" ht="12.75">
      <c r="A111" s="32">
        <v>103</v>
      </c>
      <c r="B111" s="52" t="s">
        <v>117</v>
      </c>
      <c r="C111" s="25" t="s">
        <v>16</v>
      </c>
      <c r="D111" s="14">
        <v>10</v>
      </c>
      <c r="E111" s="3"/>
      <c r="F111" s="11">
        <f t="shared" si="1"/>
        <v>0</v>
      </c>
      <c r="G111" s="12"/>
      <c r="H111" s="4"/>
    </row>
    <row r="112" spans="1:8" ht="12.75">
      <c r="A112" s="32">
        <v>104</v>
      </c>
      <c r="B112" s="52" t="s">
        <v>118</v>
      </c>
      <c r="C112" s="25" t="s">
        <v>16</v>
      </c>
      <c r="D112" s="14">
        <v>3</v>
      </c>
      <c r="E112" s="3"/>
      <c r="F112" s="11">
        <f t="shared" si="1"/>
        <v>0</v>
      </c>
      <c r="G112" s="12"/>
      <c r="H112" s="4"/>
    </row>
    <row r="113" spans="1:8" ht="12.75">
      <c r="A113" s="32">
        <v>105</v>
      </c>
      <c r="B113" s="52" t="s">
        <v>119</v>
      </c>
      <c r="C113" s="25" t="s">
        <v>16</v>
      </c>
      <c r="D113" s="14">
        <v>3</v>
      </c>
      <c r="E113" s="3"/>
      <c r="F113" s="11">
        <f t="shared" si="1"/>
        <v>0</v>
      </c>
      <c r="G113" s="12"/>
      <c r="H113" s="4"/>
    </row>
    <row r="114" spans="1:8" ht="12.75">
      <c r="A114" s="32">
        <v>106</v>
      </c>
      <c r="B114" s="52" t="s">
        <v>120</v>
      </c>
      <c r="C114" s="25" t="s">
        <v>16</v>
      </c>
      <c r="D114" s="14">
        <v>3</v>
      </c>
      <c r="E114" s="3"/>
      <c r="F114" s="11">
        <f t="shared" si="1"/>
        <v>0</v>
      </c>
      <c r="G114" s="12"/>
      <c r="H114" s="4"/>
    </row>
    <row r="115" spans="1:8" ht="12.75">
      <c r="A115" s="32">
        <v>107</v>
      </c>
      <c r="B115" s="52" t="s">
        <v>121</v>
      </c>
      <c r="C115" s="25" t="s">
        <v>16</v>
      </c>
      <c r="D115" s="14">
        <v>3</v>
      </c>
      <c r="E115" s="3"/>
      <c r="F115" s="11">
        <f t="shared" si="1"/>
        <v>0</v>
      </c>
      <c r="G115" s="12"/>
      <c r="H115" s="4"/>
    </row>
    <row r="116" spans="1:8" ht="12.75">
      <c r="A116" s="32">
        <v>108</v>
      </c>
      <c r="B116" s="52" t="s">
        <v>122</v>
      </c>
      <c r="C116" s="25" t="s">
        <v>16</v>
      </c>
      <c r="D116" s="14">
        <v>20</v>
      </c>
      <c r="E116" s="3"/>
      <c r="F116" s="11">
        <f t="shared" si="1"/>
        <v>0</v>
      </c>
      <c r="G116" s="12"/>
      <c r="H116" s="4"/>
    </row>
    <row r="117" spans="1:8" ht="12.75">
      <c r="A117" s="32">
        <v>109</v>
      </c>
      <c r="B117" s="52" t="s">
        <v>123</v>
      </c>
      <c r="C117" s="25" t="s">
        <v>16</v>
      </c>
      <c r="D117" s="14">
        <v>5</v>
      </c>
      <c r="E117" s="3"/>
      <c r="F117" s="11">
        <f t="shared" si="1"/>
        <v>0</v>
      </c>
      <c r="G117" s="12"/>
      <c r="H117" s="4"/>
    </row>
    <row r="118" spans="1:8" ht="12.75">
      <c r="A118" s="32">
        <v>110</v>
      </c>
      <c r="B118" s="52" t="s">
        <v>124</v>
      </c>
      <c r="C118" s="25" t="s">
        <v>16</v>
      </c>
      <c r="D118" s="14">
        <v>5</v>
      </c>
      <c r="E118" s="3"/>
      <c r="F118" s="11">
        <f t="shared" si="1"/>
        <v>0</v>
      </c>
      <c r="G118" s="12"/>
      <c r="H118" s="4"/>
    </row>
    <row r="119" spans="1:8" ht="12.75">
      <c r="A119" s="32">
        <v>111</v>
      </c>
      <c r="B119" s="52" t="s">
        <v>125</v>
      </c>
      <c r="C119" s="25" t="s">
        <v>16</v>
      </c>
      <c r="D119" s="14">
        <v>20</v>
      </c>
      <c r="E119" s="3"/>
      <c r="F119" s="11">
        <f t="shared" si="1"/>
        <v>0</v>
      </c>
      <c r="G119" s="12"/>
      <c r="H119" s="4"/>
    </row>
    <row r="120" spans="1:8" ht="12.75">
      <c r="A120" s="32">
        <v>112</v>
      </c>
      <c r="B120" s="52" t="s">
        <v>126</v>
      </c>
      <c r="C120" s="25" t="s">
        <v>16</v>
      </c>
      <c r="D120" s="14">
        <v>5</v>
      </c>
      <c r="E120" s="3"/>
      <c r="F120" s="11">
        <f t="shared" si="1"/>
        <v>0</v>
      </c>
      <c r="G120" s="12"/>
      <c r="H120" s="4"/>
    </row>
    <row r="121" spans="1:8" ht="12.75">
      <c r="A121" s="32">
        <v>113</v>
      </c>
      <c r="B121" s="52" t="s">
        <v>127</v>
      </c>
      <c r="C121" s="25" t="s">
        <v>16</v>
      </c>
      <c r="D121" s="14">
        <v>2</v>
      </c>
      <c r="E121" s="3"/>
      <c r="F121" s="11">
        <f t="shared" si="1"/>
        <v>0</v>
      </c>
      <c r="G121" s="12"/>
      <c r="H121" s="4"/>
    </row>
    <row r="122" spans="1:8" ht="12.75">
      <c r="A122" s="32">
        <v>114</v>
      </c>
      <c r="B122" s="52" t="s">
        <v>128</v>
      </c>
      <c r="C122" s="25" t="s">
        <v>16</v>
      </c>
      <c r="D122" s="14">
        <v>5</v>
      </c>
      <c r="E122" s="3"/>
      <c r="F122" s="11">
        <f t="shared" si="1"/>
        <v>0</v>
      </c>
      <c r="G122" s="12"/>
      <c r="H122" s="4"/>
    </row>
    <row r="123" spans="1:8" ht="12.75">
      <c r="A123" s="32">
        <v>115</v>
      </c>
      <c r="B123" s="52" t="s">
        <v>129</v>
      </c>
      <c r="C123" s="25" t="s">
        <v>16</v>
      </c>
      <c r="D123" s="14">
        <v>5</v>
      </c>
      <c r="E123" s="3"/>
      <c r="F123" s="11">
        <f t="shared" si="1"/>
        <v>0</v>
      </c>
      <c r="G123" s="12"/>
      <c r="H123" s="4"/>
    </row>
    <row r="124" spans="1:8" ht="12.75">
      <c r="A124" s="32">
        <v>116</v>
      </c>
      <c r="B124" s="52" t="s">
        <v>130</v>
      </c>
      <c r="C124" s="25" t="s">
        <v>16</v>
      </c>
      <c r="D124" s="14">
        <v>5</v>
      </c>
      <c r="E124" s="3"/>
      <c r="F124" s="11">
        <f t="shared" si="1"/>
        <v>0</v>
      </c>
      <c r="G124" s="12"/>
      <c r="H124" s="4"/>
    </row>
    <row r="125" spans="1:8" ht="12.75">
      <c r="A125" s="32">
        <v>117</v>
      </c>
      <c r="B125" s="52" t="s">
        <v>131</v>
      </c>
      <c r="C125" s="25" t="s">
        <v>16</v>
      </c>
      <c r="D125" s="14">
        <v>5</v>
      </c>
      <c r="E125" s="3"/>
      <c r="F125" s="11">
        <f t="shared" si="1"/>
        <v>0</v>
      </c>
      <c r="G125" s="12"/>
      <c r="H125" s="4"/>
    </row>
    <row r="126" spans="1:8" ht="12.75">
      <c r="A126" s="32">
        <v>118</v>
      </c>
      <c r="B126" s="52" t="s">
        <v>577</v>
      </c>
      <c r="C126" s="25" t="s">
        <v>16</v>
      </c>
      <c r="D126" s="14">
        <v>10</v>
      </c>
      <c r="E126" s="3"/>
      <c r="F126" s="11">
        <f t="shared" si="1"/>
        <v>0</v>
      </c>
      <c r="G126" s="12"/>
      <c r="H126" s="4"/>
    </row>
    <row r="127" spans="1:8" ht="12.75">
      <c r="A127" s="32">
        <v>119</v>
      </c>
      <c r="B127" s="52" t="s">
        <v>132</v>
      </c>
      <c r="C127" s="25" t="s">
        <v>16</v>
      </c>
      <c r="D127" s="14">
        <v>3</v>
      </c>
      <c r="E127" s="3"/>
      <c r="F127" s="11">
        <f t="shared" si="1"/>
        <v>0</v>
      </c>
      <c r="G127" s="12"/>
      <c r="H127" s="4"/>
    </row>
    <row r="128" spans="1:8" ht="12.75">
      <c r="A128" s="32">
        <v>120</v>
      </c>
      <c r="B128" s="52" t="s">
        <v>133</v>
      </c>
      <c r="C128" s="25" t="s">
        <v>16</v>
      </c>
      <c r="D128" s="14">
        <v>150</v>
      </c>
      <c r="E128" s="3"/>
      <c r="F128" s="11">
        <f t="shared" si="1"/>
        <v>0</v>
      </c>
      <c r="G128" s="12"/>
      <c r="H128" s="4"/>
    </row>
    <row r="129" spans="1:8" ht="12.75">
      <c r="A129" s="32">
        <v>121</v>
      </c>
      <c r="B129" s="52" t="s">
        <v>134</v>
      </c>
      <c r="C129" s="25" t="s">
        <v>16</v>
      </c>
      <c r="D129" s="14">
        <v>10</v>
      </c>
      <c r="E129" s="3"/>
      <c r="F129" s="11">
        <f t="shared" si="1"/>
        <v>0</v>
      </c>
      <c r="G129" s="12"/>
      <c r="H129" s="4"/>
    </row>
    <row r="130" spans="1:8" ht="12.75">
      <c r="A130" s="32">
        <v>122</v>
      </c>
      <c r="B130" s="52" t="s">
        <v>135</v>
      </c>
      <c r="C130" s="25" t="s">
        <v>16</v>
      </c>
      <c r="D130" s="14">
        <v>5</v>
      </c>
      <c r="E130" s="3"/>
      <c r="F130" s="11">
        <f t="shared" si="1"/>
        <v>0</v>
      </c>
      <c r="G130" s="12"/>
      <c r="H130" s="4"/>
    </row>
    <row r="131" spans="1:8" ht="12.75">
      <c r="A131" s="32">
        <v>123</v>
      </c>
      <c r="B131" s="52" t="s">
        <v>136</v>
      </c>
      <c r="C131" s="25" t="s">
        <v>16</v>
      </c>
      <c r="D131" s="14">
        <v>5</v>
      </c>
      <c r="E131" s="3"/>
      <c r="F131" s="11">
        <f t="shared" si="1"/>
        <v>0</v>
      </c>
      <c r="G131" s="12"/>
      <c r="H131" s="4"/>
    </row>
    <row r="132" spans="1:8" ht="12.75">
      <c r="A132" s="32">
        <v>124</v>
      </c>
      <c r="B132" s="52" t="s">
        <v>137</v>
      </c>
      <c r="C132" s="25" t="s">
        <v>16</v>
      </c>
      <c r="D132" s="14">
        <v>5</v>
      </c>
      <c r="E132" s="3"/>
      <c r="F132" s="11">
        <f t="shared" si="1"/>
        <v>0</v>
      </c>
      <c r="G132" s="12"/>
      <c r="H132" s="4"/>
    </row>
    <row r="133" spans="1:8" ht="12.75">
      <c r="A133" s="32">
        <v>125</v>
      </c>
      <c r="B133" s="52" t="s">
        <v>138</v>
      </c>
      <c r="C133" s="25" t="s">
        <v>16</v>
      </c>
      <c r="D133" s="14">
        <v>5</v>
      </c>
      <c r="E133" s="3"/>
      <c r="F133" s="11">
        <f t="shared" si="1"/>
        <v>0</v>
      </c>
      <c r="G133" s="12"/>
      <c r="H133" s="4"/>
    </row>
    <row r="134" spans="1:8" ht="12.75">
      <c r="A134" s="32">
        <v>126</v>
      </c>
      <c r="B134" s="52" t="s">
        <v>139</v>
      </c>
      <c r="C134" s="25" t="s">
        <v>16</v>
      </c>
      <c r="D134" s="14">
        <v>3</v>
      </c>
      <c r="E134" s="3"/>
      <c r="F134" s="11">
        <f t="shared" si="1"/>
        <v>0</v>
      </c>
      <c r="G134" s="12"/>
      <c r="H134" s="4"/>
    </row>
    <row r="135" spans="1:8" ht="12.75">
      <c r="A135" s="32">
        <v>127</v>
      </c>
      <c r="B135" s="52" t="s">
        <v>140</v>
      </c>
      <c r="C135" s="25" t="s">
        <v>16</v>
      </c>
      <c r="D135" s="14">
        <v>15</v>
      </c>
      <c r="E135" s="3"/>
      <c r="F135" s="11">
        <f t="shared" si="1"/>
        <v>0</v>
      </c>
      <c r="G135" s="12"/>
      <c r="H135" s="4"/>
    </row>
    <row r="136" spans="1:8" ht="12.75">
      <c r="A136" s="32">
        <v>128</v>
      </c>
      <c r="B136" s="52" t="s">
        <v>141</v>
      </c>
      <c r="C136" s="25" t="s">
        <v>16</v>
      </c>
      <c r="D136" s="14">
        <v>5</v>
      </c>
      <c r="E136" s="3"/>
      <c r="F136" s="11">
        <f t="shared" si="1"/>
        <v>0</v>
      </c>
      <c r="G136" s="12"/>
      <c r="H136" s="4"/>
    </row>
    <row r="137" spans="1:8" ht="12.75">
      <c r="A137" s="32">
        <v>129</v>
      </c>
      <c r="B137" s="52" t="s">
        <v>142</v>
      </c>
      <c r="C137" s="25" t="s">
        <v>16</v>
      </c>
      <c r="D137" s="14">
        <v>5</v>
      </c>
      <c r="E137" s="3"/>
      <c r="F137" s="11">
        <f aca="true" t="shared" si="2" ref="F137:F184">ROUND(D137*E137,2)</f>
        <v>0</v>
      </c>
      <c r="G137" s="12"/>
      <c r="H137" s="4"/>
    </row>
    <row r="138" spans="1:8" ht="12.75">
      <c r="A138" s="32">
        <v>130</v>
      </c>
      <c r="B138" s="52" t="s">
        <v>143</v>
      </c>
      <c r="C138" s="25" t="s">
        <v>16</v>
      </c>
      <c r="D138" s="14">
        <v>2</v>
      </c>
      <c r="E138" s="3"/>
      <c r="F138" s="11">
        <f t="shared" si="2"/>
        <v>0</v>
      </c>
      <c r="G138" s="12"/>
      <c r="H138" s="4"/>
    </row>
    <row r="139" spans="1:8" ht="12.75">
      <c r="A139" s="32">
        <v>131</v>
      </c>
      <c r="B139" s="52" t="s">
        <v>144</v>
      </c>
      <c r="C139" s="25" t="s">
        <v>16</v>
      </c>
      <c r="D139" s="14">
        <v>30</v>
      </c>
      <c r="E139" s="3"/>
      <c r="F139" s="11">
        <f t="shared" si="2"/>
        <v>0</v>
      </c>
      <c r="G139" s="12"/>
      <c r="H139" s="4"/>
    </row>
    <row r="140" spans="1:8" ht="12.75">
      <c r="A140" s="32">
        <v>132</v>
      </c>
      <c r="B140" s="52" t="s">
        <v>145</v>
      </c>
      <c r="C140" s="25" t="s">
        <v>16</v>
      </c>
      <c r="D140" s="14">
        <v>40</v>
      </c>
      <c r="E140" s="3"/>
      <c r="F140" s="11">
        <f t="shared" si="2"/>
        <v>0</v>
      </c>
      <c r="G140" s="12"/>
      <c r="H140" s="4"/>
    </row>
    <row r="141" spans="1:8" ht="12.75">
      <c r="A141" s="32">
        <v>133</v>
      </c>
      <c r="B141" s="52" t="s">
        <v>146</v>
      </c>
      <c r="C141" s="25" t="s">
        <v>16</v>
      </c>
      <c r="D141" s="14">
        <v>5</v>
      </c>
      <c r="E141" s="3"/>
      <c r="F141" s="11">
        <f t="shared" si="2"/>
        <v>0</v>
      </c>
      <c r="G141" s="12"/>
      <c r="H141" s="4"/>
    </row>
    <row r="142" spans="1:8" ht="12.75">
      <c r="A142" s="32">
        <v>134</v>
      </c>
      <c r="B142" s="52" t="s">
        <v>147</v>
      </c>
      <c r="C142" s="25" t="s">
        <v>16</v>
      </c>
      <c r="D142" s="14">
        <v>7</v>
      </c>
      <c r="E142" s="3"/>
      <c r="F142" s="11">
        <f t="shared" si="2"/>
        <v>0</v>
      </c>
      <c r="G142" s="12"/>
      <c r="H142" s="4"/>
    </row>
    <row r="143" spans="1:8" ht="12.75">
      <c r="A143" s="32">
        <v>135</v>
      </c>
      <c r="B143" s="52" t="s">
        <v>148</v>
      </c>
      <c r="C143" s="25" t="s">
        <v>16</v>
      </c>
      <c r="D143" s="14">
        <v>7</v>
      </c>
      <c r="E143" s="3"/>
      <c r="F143" s="11">
        <f t="shared" si="2"/>
        <v>0</v>
      </c>
      <c r="G143" s="12"/>
      <c r="H143" s="4"/>
    </row>
    <row r="144" spans="1:8" ht="12.75">
      <c r="A144" s="32">
        <v>136</v>
      </c>
      <c r="B144" s="52" t="s">
        <v>149</v>
      </c>
      <c r="C144" s="25" t="s">
        <v>16</v>
      </c>
      <c r="D144" s="14">
        <v>50</v>
      </c>
      <c r="E144" s="3"/>
      <c r="F144" s="11">
        <f t="shared" si="2"/>
        <v>0</v>
      </c>
      <c r="G144" s="12"/>
      <c r="H144" s="4"/>
    </row>
    <row r="145" spans="1:8" ht="12.75">
      <c r="A145" s="32">
        <v>137</v>
      </c>
      <c r="B145" s="52" t="s">
        <v>150</v>
      </c>
      <c r="C145" s="25" t="s">
        <v>16</v>
      </c>
      <c r="D145" s="14">
        <v>40</v>
      </c>
      <c r="E145" s="3"/>
      <c r="F145" s="11">
        <f t="shared" si="2"/>
        <v>0</v>
      </c>
      <c r="G145" s="12"/>
      <c r="H145" s="4"/>
    </row>
    <row r="146" spans="1:8" ht="12.75">
      <c r="A146" s="32">
        <v>138</v>
      </c>
      <c r="B146" s="52" t="s">
        <v>151</v>
      </c>
      <c r="C146" s="25" t="s">
        <v>16</v>
      </c>
      <c r="D146" s="14">
        <v>10</v>
      </c>
      <c r="E146" s="3"/>
      <c r="F146" s="11">
        <f t="shared" si="2"/>
        <v>0</v>
      </c>
      <c r="G146" s="12"/>
      <c r="H146" s="4"/>
    </row>
    <row r="147" spans="1:8" ht="12.75">
      <c r="A147" s="32">
        <v>139</v>
      </c>
      <c r="B147" s="52" t="s">
        <v>152</v>
      </c>
      <c r="C147" s="25" t="s">
        <v>16</v>
      </c>
      <c r="D147" s="14">
        <v>10</v>
      </c>
      <c r="E147" s="3"/>
      <c r="F147" s="11">
        <f t="shared" si="2"/>
        <v>0</v>
      </c>
      <c r="G147" s="12"/>
      <c r="H147" s="4"/>
    </row>
    <row r="148" spans="1:8" ht="12.75">
      <c r="A148" s="32">
        <v>140</v>
      </c>
      <c r="B148" s="52" t="s">
        <v>153</v>
      </c>
      <c r="C148" s="25" t="s">
        <v>16</v>
      </c>
      <c r="D148" s="14">
        <v>35</v>
      </c>
      <c r="E148" s="3"/>
      <c r="F148" s="11">
        <f t="shared" si="2"/>
        <v>0</v>
      </c>
      <c r="G148" s="12"/>
      <c r="H148" s="4"/>
    </row>
    <row r="149" spans="1:8" ht="12.75">
      <c r="A149" s="32">
        <v>141</v>
      </c>
      <c r="B149" s="20" t="s">
        <v>189</v>
      </c>
      <c r="C149" s="25" t="s">
        <v>16</v>
      </c>
      <c r="D149" s="24">
        <v>10</v>
      </c>
      <c r="E149" s="3"/>
      <c r="F149" s="11">
        <f t="shared" si="2"/>
        <v>0</v>
      </c>
      <c r="G149" s="12"/>
      <c r="H149" s="4"/>
    </row>
    <row r="150" spans="1:8" ht="12.75">
      <c r="A150" s="32">
        <v>142</v>
      </c>
      <c r="B150" s="52" t="s">
        <v>154</v>
      </c>
      <c r="C150" s="25" t="s">
        <v>16</v>
      </c>
      <c r="D150" s="14">
        <v>20</v>
      </c>
      <c r="E150" s="3"/>
      <c r="F150" s="11">
        <f t="shared" si="2"/>
        <v>0</v>
      </c>
      <c r="G150" s="12"/>
      <c r="H150" s="4"/>
    </row>
    <row r="151" spans="1:8" ht="12.75">
      <c r="A151" s="32">
        <v>143</v>
      </c>
      <c r="B151" s="52" t="s">
        <v>155</v>
      </c>
      <c r="C151" s="25" t="s">
        <v>16</v>
      </c>
      <c r="D151" s="14">
        <v>20</v>
      </c>
      <c r="E151" s="3"/>
      <c r="F151" s="11">
        <f t="shared" si="2"/>
        <v>0</v>
      </c>
      <c r="G151" s="12"/>
      <c r="H151" s="4"/>
    </row>
    <row r="152" spans="1:8" ht="12.75">
      <c r="A152" s="32">
        <v>144</v>
      </c>
      <c r="B152" s="52" t="s">
        <v>156</v>
      </c>
      <c r="C152" s="25" t="s">
        <v>16</v>
      </c>
      <c r="D152" s="14">
        <v>20</v>
      </c>
      <c r="E152" s="3"/>
      <c r="F152" s="11">
        <f t="shared" si="2"/>
        <v>0</v>
      </c>
      <c r="G152" s="12"/>
      <c r="H152" s="4"/>
    </row>
    <row r="153" spans="1:8" ht="12.75">
      <c r="A153" s="32">
        <v>145</v>
      </c>
      <c r="B153" s="52" t="s">
        <v>157</v>
      </c>
      <c r="C153" s="25" t="s">
        <v>16</v>
      </c>
      <c r="D153" s="14">
        <v>5</v>
      </c>
      <c r="E153" s="3"/>
      <c r="F153" s="11">
        <f t="shared" si="2"/>
        <v>0</v>
      </c>
      <c r="G153" s="12"/>
      <c r="H153" s="4"/>
    </row>
    <row r="154" spans="1:8" ht="12.75">
      <c r="A154" s="32">
        <v>146</v>
      </c>
      <c r="B154" s="52" t="s">
        <v>158</v>
      </c>
      <c r="C154" s="25" t="s">
        <v>16</v>
      </c>
      <c r="D154" s="14">
        <v>12</v>
      </c>
      <c r="E154" s="3"/>
      <c r="F154" s="11">
        <f t="shared" si="2"/>
        <v>0</v>
      </c>
      <c r="G154" s="12"/>
      <c r="H154" s="4"/>
    </row>
    <row r="155" spans="1:8" ht="12.75">
      <c r="A155" s="32">
        <v>147</v>
      </c>
      <c r="B155" s="52" t="s">
        <v>159</v>
      </c>
      <c r="C155" s="25" t="s">
        <v>16</v>
      </c>
      <c r="D155" s="14">
        <v>12</v>
      </c>
      <c r="E155" s="3"/>
      <c r="F155" s="11">
        <f t="shared" si="2"/>
        <v>0</v>
      </c>
      <c r="G155" s="12"/>
      <c r="H155" s="4"/>
    </row>
    <row r="156" spans="1:8" ht="12.75">
      <c r="A156" s="32">
        <v>148</v>
      </c>
      <c r="B156" s="52" t="s">
        <v>160</v>
      </c>
      <c r="C156" s="25" t="s">
        <v>16</v>
      </c>
      <c r="D156" s="14">
        <v>35</v>
      </c>
      <c r="E156" s="3"/>
      <c r="F156" s="11">
        <f t="shared" si="2"/>
        <v>0</v>
      </c>
      <c r="G156" s="12"/>
      <c r="H156" s="4"/>
    </row>
    <row r="157" spans="1:8" ht="12.75">
      <c r="A157" s="32">
        <v>149</v>
      </c>
      <c r="B157" s="52" t="s">
        <v>161</v>
      </c>
      <c r="C157" s="25" t="s">
        <v>16</v>
      </c>
      <c r="D157" s="14">
        <v>40</v>
      </c>
      <c r="E157" s="3"/>
      <c r="F157" s="11">
        <f t="shared" si="2"/>
        <v>0</v>
      </c>
      <c r="G157" s="12"/>
      <c r="H157" s="4"/>
    </row>
    <row r="158" spans="1:8" ht="12.75">
      <c r="A158" s="32">
        <v>150</v>
      </c>
      <c r="B158" s="52" t="s">
        <v>162</v>
      </c>
      <c r="C158" s="25" t="s">
        <v>16</v>
      </c>
      <c r="D158" s="14">
        <v>10</v>
      </c>
      <c r="E158" s="3"/>
      <c r="F158" s="11">
        <f t="shared" si="2"/>
        <v>0</v>
      </c>
      <c r="G158" s="12"/>
      <c r="H158" s="4"/>
    </row>
    <row r="159" spans="1:8" ht="12.75">
      <c r="A159" s="32">
        <v>151</v>
      </c>
      <c r="B159" s="52" t="s">
        <v>163</v>
      </c>
      <c r="C159" s="25" t="s">
        <v>16</v>
      </c>
      <c r="D159" s="14">
        <v>5</v>
      </c>
      <c r="E159" s="3"/>
      <c r="F159" s="11">
        <f t="shared" si="2"/>
        <v>0</v>
      </c>
      <c r="G159" s="12"/>
      <c r="H159" s="4"/>
    </row>
    <row r="160" spans="1:8" ht="12.75">
      <c r="A160" s="32">
        <v>152</v>
      </c>
      <c r="B160" s="52" t="s">
        <v>164</v>
      </c>
      <c r="C160" s="25" t="s">
        <v>16</v>
      </c>
      <c r="D160" s="14">
        <v>5</v>
      </c>
      <c r="E160" s="3"/>
      <c r="F160" s="11">
        <f t="shared" si="2"/>
        <v>0</v>
      </c>
      <c r="G160" s="12"/>
      <c r="H160" s="4"/>
    </row>
    <row r="161" spans="1:8" ht="12.75">
      <c r="A161" s="32">
        <v>153</v>
      </c>
      <c r="B161" s="52" t="s">
        <v>165</v>
      </c>
      <c r="C161" s="25" t="s">
        <v>16</v>
      </c>
      <c r="D161" s="14">
        <v>170</v>
      </c>
      <c r="E161" s="3"/>
      <c r="F161" s="11">
        <f t="shared" si="2"/>
        <v>0</v>
      </c>
      <c r="G161" s="12"/>
      <c r="H161" s="4"/>
    </row>
    <row r="162" spans="1:8" ht="12.75">
      <c r="A162" s="32">
        <v>154</v>
      </c>
      <c r="B162" s="52" t="s">
        <v>166</v>
      </c>
      <c r="C162" s="25" t="s">
        <v>16</v>
      </c>
      <c r="D162" s="14">
        <v>20</v>
      </c>
      <c r="E162" s="3"/>
      <c r="F162" s="11">
        <f t="shared" si="2"/>
        <v>0</v>
      </c>
      <c r="G162" s="12"/>
      <c r="H162" s="4"/>
    </row>
    <row r="163" spans="1:8" ht="12.75">
      <c r="A163" s="32">
        <v>155</v>
      </c>
      <c r="B163" s="52" t="s">
        <v>167</v>
      </c>
      <c r="C163" s="25" t="s">
        <v>16</v>
      </c>
      <c r="D163" s="14">
        <v>10</v>
      </c>
      <c r="E163" s="3"/>
      <c r="F163" s="11">
        <f t="shared" si="2"/>
        <v>0</v>
      </c>
      <c r="G163" s="12"/>
      <c r="H163" s="4"/>
    </row>
    <row r="164" spans="1:8" ht="12.75">
      <c r="A164" s="32">
        <v>156</v>
      </c>
      <c r="B164" s="52" t="s">
        <v>168</v>
      </c>
      <c r="C164" s="25" t="s">
        <v>16</v>
      </c>
      <c r="D164" s="14">
        <v>7</v>
      </c>
      <c r="E164" s="3"/>
      <c r="F164" s="11">
        <f t="shared" si="2"/>
        <v>0</v>
      </c>
      <c r="G164" s="12"/>
      <c r="H164" s="4"/>
    </row>
    <row r="165" spans="1:8" ht="12.75">
      <c r="A165" s="32">
        <v>157</v>
      </c>
      <c r="B165" s="52" t="s">
        <v>169</v>
      </c>
      <c r="C165" s="25" t="s">
        <v>16</v>
      </c>
      <c r="D165" s="14">
        <v>15</v>
      </c>
      <c r="E165" s="3"/>
      <c r="F165" s="11">
        <f t="shared" si="2"/>
        <v>0</v>
      </c>
      <c r="G165" s="12"/>
      <c r="H165" s="4"/>
    </row>
    <row r="166" spans="1:8" ht="12.75">
      <c r="A166" s="32">
        <v>158</v>
      </c>
      <c r="B166" s="52" t="s">
        <v>170</v>
      </c>
      <c r="C166" s="25" t="s">
        <v>16</v>
      </c>
      <c r="D166" s="14">
        <v>3</v>
      </c>
      <c r="E166" s="3"/>
      <c r="F166" s="11">
        <f t="shared" si="2"/>
        <v>0</v>
      </c>
      <c r="G166" s="12"/>
      <c r="H166" s="4"/>
    </row>
    <row r="167" spans="1:8" ht="12.75">
      <c r="A167" s="32">
        <v>159</v>
      </c>
      <c r="B167" s="52" t="s">
        <v>171</v>
      </c>
      <c r="C167" s="25" t="s">
        <v>16</v>
      </c>
      <c r="D167" s="14">
        <v>10</v>
      </c>
      <c r="E167" s="3"/>
      <c r="F167" s="11">
        <f t="shared" si="2"/>
        <v>0</v>
      </c>
      <c r="G167" s="12"/>
      <c r="H167" s="4"/>
    </row>
    <row r="168" spans="1:8" ht="12.75">
      <c r="A168" s="32">
        <v>160</v>
      </c>
      <c r="B168" s="52" t="s">
        <v>172</v>
      </c>
      <c r="C168" s="25" t="s">
        <v>16</v>
      </c>
      <c r="D168" s="14">
        <v>25</v>
      </c>
      <c r="E168" s="3"/>
      <c r="F168" s="11">
        <f t="shared" si="2"/>
        <v>0</v>
      </c>
      <c r="G168" s="12"/>
      <c r="H168" s="4"/>
    </row>
    <row r="169" spans="1:8" ht="12.75">
      <c r="A169" s="32">
        <v>161</v>
      </c>
      <c r="B169" s="52" t="s">
        <v>173</v>
      </c>
      <c r="C169" s="25" t="s">
        <v>16</v>
      </c>
      <c r="D169" s="14">
        <v>20</v>
      </c>
      <c r="E169" s="3"/>
      <c r="F169" s="11">
        <f t="shared" si="2"/>
        <v>0</v>
      </c>
      <c r="G169" s="12"/>
      <c r="H169" s="4"/>
    </row>
    <row r="170" spans="1:8" ht="12.75">
      <c r="A170" s="32">
        <v>162</v>
      </c>
      <c r="B170" s="52" t="s">
        <v>174</v>
      </c>
      <c r="C170" s="25" t="s">
        <v>16</v>
      </c>
      <c r="D170" s="14">
        <v>15</v>
      </c>
      <c r="E170" s="3"/>
      <c r="F170" s="11">
        <f t="shared" si="2"/>
        <v>0</v>
      </c>
      <c r="G170" s="12"/>
      <c r="H170" s="4"/>
    </row>
    <row r="171" spans="1:8" ht="12.75">
      <c r="A171" s="32">
        <v>163</v>
      </c>
      <c r="B171" s="52" t="s">
        <v>175</v>
      </c>
      <c r="C171" s="25" t="s">
        <v>16</v>
      </c>
      <c r="D171" s="14">
        <v>10</v>
      </c>
      <c r="E171" s="3"/>
      <c r="F171" s="11">
        <f t="shared" si="2"/>
        <v>0</v>
      </c>
      <c r="G171" s="12"/>
      <c r="H171" s="4"/>
    </row>
    <row r="172" spans="1:8" ht="12.75">
      <c r="A172" s="32">
        <v>164</v>
      </c>
      <c r="B172" s="52" t="s">
        <v>176</v>
      </c>
      <c r="C172" s="25" t="s">
        <v>16</v>
      </c>
      <c r="D172" s="14">
        <v>10</v>
      </c>
      <c r="E172" s="3"/>
      <c r="F172" s="11">
        <f t="shared" si="2"/>
        <v>0</v>
      </c>
      <c r="G172" s="12"/>
      <c r="H172" s="4"/>
    </row>
    <row r="173" spans="1:8" ht="12.75">
      <c r="A173" s="32">
        <v>165</v>
      </c>
      <c r="B173" s="52" t="s">
        <v>177</v>
      </c>
      <c r="C173" s="25" t="s">
        <v>16</v>
      </c>
      <c r="D173" s="14">
        <v>20</v>
      </c>
      <c r="E173" s="3"/>
      <c r="F173" s="11">
        <f t="shared" si="2"/>
        <v>0</v>
      </c>
      <c r="G173" s="12"/>
      <c r="H173" s="4"/>
    </row>
    <row r="174" spans="1:8" ht="12.75">
      <c r="A174" s="32">
        <v>166</v>
      </c>
      <c r="B174" s="52" t="s">
        <v>178</v>
      </c>
      <c r="C174" s="25" t="s">
        <v>16</v>
      </c>
      <c r="D174" s="14">
        <v>40</v>
      </c>
      <c r="E174" s="3"/>
      <c r="F174" s="11">
        <f t="shared" si="2"/>
        <v>0</v>
      </c>
      <c r="G174" s="12"/>
      <c r="H174" s="4"/>
    </row>
    <row r="175" spans="1:8" ht="12.75">
      <c r="A175" s="32">
        <v>167</v>
      </c>
      <c r="B175" s="52" t="s">
        <v>179</v>
      </c>
      <c r="C175" s="25" t="s">
        <v>16</v>
      </c>
      <c r="D175" s="14">
        <v>20</v>
      </c>
      <c r="E175" s="3"/>
      <c r="F175" s="11">
        <f t="shared" si="2"/>
        <v>0</v>
      </c>
      <c r="G175" s="12"/>
      <c r="H175" s="4"/>
    </row>
    <row r="176" spans="1:8" ht="12.75">
      <c r="A176" s="32">
        <v>168</v>
      </c>
      <c r="B176" s="52" t="s">
        <v>180</v>
      </c>
      <c r="C176" s="25" t="s">
        <v>16</v>
      </c>
      <c r="D176" s="14">
        <v>30</v>
      </c>
      <c r="E176" s="3"/>
      <c r="F176" s="11">
        <f t="shared" si="2"/>
        <v>0</v>
      </c>
      <c r="G176" s="12"/>
      <c r="H176" s="4"/>
    </row>
    <row r="177" spans="1:8" ht="12.75">
      <c r="A177" s="32">
        <v>169</v>
      </c>
      <c r="B177" s="52" t="s">
        <v>181</v>
      </c>
      <c r="C177" s="25" t="s">
        <v>16</v>
      </c>
      <c r="D177" s="14">
        <v>5</v>
      </c>
      <c r="E177" s="3"/>
      <c r="F177" s="11">
        <f t="shared" si="2"/>
        <v>0</v>
      </c>
      <c r="G177" s="12"/>
      <c r="H177" s="4"/>
    </row>
    <row r="178" spans="1:8" ht="12.75">
      <c r="A178" s="32">
        <v>170</v>
      </c>
      <c r="B178" s="52" t="s">
        <v>182</v>
      </c>
      <c r="C178" s="25" t="s">
        <v>16</v>
      </c>
      <c r="D178" s="14">
        <v>45</v>
      </c>
      <c r="E178" s="3"/>
      <c r="F178" s="11">
        <f t="shared" si="2"/>
        <v>0</v>
      </c>
      <c r="G178" s="12"/>
      <c r="H178" s="4"/>
    </row>
    <row r="179" spans="1:8" ht="12.75">
      <c r="A179" s="32">
        <v>171</v>
      </c>
      <c r="B179" s="52" t="s">
        <v>183</v>
      </c>
      <c r="C179" s="25" t="s">
        <v>16</v>
      </c>
      <c r="D179" s="14">
        <v>10</v>
      </c>
      <c r="E179" s="3"/>
      <c r="F179" s="11">
        <f t="shared" si="2"/>
        <v>0</v>
      </c>
      <c r="G179" s="12"/>
      <c r="H179" s="4"/>
    </row>
    <row r="180" spans="1:8" ht="12.75">
      <c r="A180" s="32">
        <v>172</v>
      </c>
      <c r="B180" s="52" t="s">
        <v>184</v>
      </c>
      <c r="C180" s="25" t="s">
        <v>16</v>
      </c>
      <c r="D180" s="14">
        <v>5</v>
      </c>
      <c r="E180" s="3"/>
      <c r="F180" s="11">
        <f t="shared" si="2"/>
        <v>0</v>
      </c>
      <c r="G180" s="12"/>
      <c r="H180" s="4"/>
    </row>
    <row r="181" spans="1:8" ht="12.75">
      <c r="A181" s="32">
        <v>173</v>
      </c>
      <c r="B181" s="52" t="s">
        <v>185</v>
      </c>
      <c r="C181" s="25" t="s">
        <v>16</v>
      </c>
      <c r="D181" s="14">
        <v>5</v>
      </c>
      <c r="E181" s="3"/>
      <c r="F181" s="11">
        <f t="shared" si="2"/>
        <v>0</v>
      </c>
      <c r="G181" s="12"/>
      <c r="H181" s="4"/>
    </row>
    <row r="182" spans="1:8" ht="12.75">
      <c r="A182" s="32">
        <v>174</v>
      </c>
      <c r="B182" s="52" t="s">
        <v>186</v>
      </c>
      <c r="C182" s="25" t="s">
        <v>16</v>
      </c>
      <c r="D182" s="14">
        <v>5</v>
      </c>
      <c r="E182" s="3"/>
      <c r="F182" s="11">
        <f t="shared" si="2"/>
        <v>0</v>
      </c>
      <c r="G182" s="12"/>
      <c r="H182" s="4"/>
    </row>
    <row r="183" spans="1:8" ht="12.75">
      <c r="A183" s="32">
        <v>175</v>
      </c>
      <c r="B183" s="52" t="s">
        <v>187</v>
      </c>
      <c r="C183" s="25" t="s">
        <v>16</v>
      </c>
      <c r="D183" s="14">
        <v>10</v>
      </c>
      <c r="E183" s="3"/>
      <c r="F183" s="11">
        <f t="shared" si="2"/>
        <v>0</v>
      </c>
      <c r="G183" s="12"/>
      <c r="H183" s="4"/>
    </row>
    <row r="184" spans="1:8" ht="12.75">
      <c r="A184" s="32">
        <v>176</v>
      </c>
      <c r="B184" s="52" t="s">
        <v>188</v>
      </c>
      <c r="C184" s="25" t="s">
        <v>16</v>
      </c>
      <c r="D184" s="14">
        <v>10</v>
      </c>
      <c r="E184" s="3"/>
      <c r="F184" s="11">
        <f t="shared" si="2"/>
        <v>0</v>
      </c>
      <c r="G184" s="12"/>
      <c r="H184" s="4"/>
    </row>
    <row r="185" spans="3:7" ht="12.75">
      <c r="C185" s="15" t="s">
        <v>5</v>
      </c>
      <c r="F185" s="16">
        <f>SUM(F9:F184)</f>
        <v>0</v>
      </c>
      <c r="G185" s="5"/>
    </row>
    <row r="187" ht="12.75">
      <c r="B187" s="6"/>
    </row>
    <row r="188" ht="12" customHeight="1">
      <c r="B188" s="7"/>
    </row>
    <row r="189" ht="12.75">
      <c r="B189" s="6" t="s">
        <v>3</v>
      </c>
    </row>
    <row r="191" spans="1:10" ht="12.75">
      <c r="A191" s="17"/>
      <c r="B191" s="17"/>
      <c r="C191" s="17"/>
      <c r="D191" s="31"/>
      <c r="E191" s="17"/>
      <c r="F191" s="60"/>
      <c r="G191" s="60"/>
      <c r="H191" s="60"/>
      <c r="I191" s="18"/>
      <c r="J191" s="17"/>
    </row>
    <row r="192" spans="1:10" ht="12.75">
      <c r="A192" s="17"/>
      <c r="B192" s="17"/>
      <c r="C192" s="17"/>
      <c r="D192" s="17"/>
      <c r="E192" s="17"/>
      <c r="F192" s="60"/>
      <c r="G192" s="60"/>
      <c r="H192" s="60"/>
      <c r="I192" s="18"/>
      <c r="J192" s="17"/>
    </row>
  </sheetData>
  <sheetProtection/>
  <mergeCells count="12">
    <mergeCell ref="A1:H1"/>
    <mergeCell ref="A2:H2"/>
    <mergeCell ref="A3:H3"/>
    <mergeCell ref="A6:A7"/>
    <mergeCell ref="B6:B7"/>
    <mergeCell ref="E6:E7"/>
    <mergeCell ref="F6:F7"/>
    <mergeCell ref="G6:G7"/>
    <mergeCell ref="H6:H7"/>
    <mergeCell ref="F191:H192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566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275</v>
      </c>
      <c r="C9" s="9" t="s">
        <v>16</v>
      </c>
      <c r="D9" s="14">
        <v>50</v>
      </c>
      <c r="E9" s="3"/>
      <c r="F9" s="11">
        <f aca="true" t="shared" si="0" ref="F9:F34">ROUND(D9*E9,2)</f>
        <v>0</v>
      </c>
      <c r="G9" s="12"/>
      <c r="H9" s="4"/>
    </row>
    <row r="10" spans="1:8" ht="12.75">
      <c r="A10" s="32">
        <v>2</v>
      </c>
      <c r="B10" s="29" t="s">
        <v>276</v>
      </c>
      <c r="C10" s="9" t="s">
        <v>16</v>
      </c>
      <c r="D10" s="14">
        <v>350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277</v>
      </c>
      <c r="C11" s="9" t="s">
        <v>16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278</v>
      </c>
      <c r="C12" s="9" t="s">
        <v>16</v>
      </c>
      <c r="D12" s="14">
        <v>20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279</v>
      </c>
      <c r="C13" s="9" t="s">
        <v>16</v>
      </c>
      <c r="D13" s="14">
        <v>50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280</v>
      </c>
      <c r="C14" s="9" t="s">
        <v>16</v>
      </c>
      <c r="D14" s="14">
        <v>170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281</v>
      </c>
      <c r="C15" s="9" t="s">
        <v>16</v>
      </c>
      <c r="D15" s="14">
        <v>30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282</v>
      </c>
      <c r="C16" s="9" t="s">
        <v>16</v>
      </c>
      <c r="D16" s="14">
        <v>100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283</v>
      </c>
      <c r="C17" s="9" t="s">
        <v>16</v>
      </c>
      <c r="D17" s="14">
        <v>50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284</v>
      </c>
      <c r="C18" s="9" t="s">
        <v>16</v>
      </c>
      <c r="D18" s="14">
        <v>80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285</v>
      </c>
      <c r="C19" s="9" t="s">
        <v>16</v>
      </c>
      <c r="D19" s="14">
        <v>80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286</v>
      </c>
      <c r="C20" s="9" t="s">
        <v>16</v>
      </c>
      <c r="D20" s="14">
        <v>60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287</v>
      </c>
      <c r="C21" s="9" t="s">
        <v>16</v>
      </c>
      <c r="D21" s="14">
        <v>40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288</v>
      </c>
      <c r="C22" s="9" t="s">
        <v>16</v>
      </c>
      <c r="D22" s="14">
        <v>130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289</v>
      </c>
      <c r="C23" s="9" t="s">
        <v>16</v>
      </c>
      <c r="D23" s="14">
        <v>600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290</v>
      </c>
      <c r="C24" s="9" t="s">
        <v>16</v>
      </c>
      <c r="D24" s="14">
        <v>80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291</v>
      </c>
      <c r="C25" s="9" t="s">
        <v>16</v>
      </c>
      <c r="D25" s="14">
        <v>25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292</v>
      </c>
      <c r="C26" s="9" t="s">
        <v>16</v>
      </c>
      <c r="D26" s="14">
        <v>30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293</v>
      </c>
      <c r="C27" s="9" t="s">
        <v>16</v>
      </c>
      <c r="D27" s="14">
        <v>100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294</v>
      </c>
      <c r="C28" s="9" t="s">
        <v>16</v>
      </c>
      <c r="D28" s="14">
        <v>50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295</v>
      </c>
      <c r="C29" s="9" t="s">
        <v>16</v>
      </c>
      <c r="D29" s="14">
        <v>100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296</v>
      </c>
      <c r="C30" s="9" t="s">
        <v>16</v>
      </c>
      <c r="D30" s="14">
        <v>60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297</v>
      </c>
      <c r="C31" s="9" t="s">
        <v>16</v>
      </c>
      <c r="D31" s="14">
        <v>60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298</v>
      </c>
      <c r="C32" s="9" t="s">
        <v>16</v>
      </c>
      <c r="D32" s="14">
        <v>75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299</v>
      </c>
      <c r="C33" s="9" t="s">
        <v>16</v>
      </c>
      <c r="D33" s="14">
        <v>50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300</v>
      </c>
      <c r="C34" s="9" t="s">
        <v>16</v>
      </c>
      <c r="D34" s="14">
        <v>15</v>
      </c>
      <c r="E34" s="3"/>
      <c r="F34" s="11">
        <f t="shared" si="0"/>
        <v>0</v>
      </c>
      <c r="G34" s="12"/>
      <c r="H34" s="4"/>
    </row>
    <row r="35" spans="3:7" ht="12.75">
      <c r="C35" s="28" t="s">
        <v>5</v>
      </c>
      <c r="F35" s="16">
        <f>SUM(F9:F34)</f>
        <v>0</v>
      </c>
      <c r="G35" s="5"/>
    </row>
    <row r="37" ht="12.75">
      <c r="B37" s="2" t="s">
        <v>301</v>
      </c>
    </row>
    <row r="38" ht="12.75">
      <c r="B38" s="6"/>
    </row>
    <row r="39" ht="12" customHeight="1">
      <c r="B39" s="7"/>
    </row>
    <row r="40" ht="12.75">
      <c r="B40" s="6" t="s">
        <v>3</v>
      </c>
    </row>
    <row r="42" spans="1:10" ht="12.75">
      <c r="A42" s="17"/>
      <c r="B42" s="17"/>
      <c r="C42" s="17"/>
      <c r="D42" s="31"/>
      <c r="E42" s="17"/>
      <c r="F42" s="60"/>
      <c r="G42" s="60"/>
      <c r="H42" s="60"/>
      <c r="I42" s="18"/>
      <c r="J42" s="17"/>
    </row>
    <row r="43" spans="1:10" ht="12.75">
      <c r="A43" s="17"/>
      <c r="B43" s="17"/>
      <c r="C43" s="17"/>
      <c r="D43" s="17"/>
      <c r="E43" s="17"/>
      <c r="F43" s="60"/>
      <c r="G43" s="60"/>
      <c r="H43" s="60"/>
      <c r="I43" s="18"/>
      <c r="J43" s="17"/>
    </row>
  </sheetData>
  <sheetProtection/>
  <mergeCells count="12">
    <mergeCell ref="C6:C7"/>
    <mergeCell ref="D6:D7"/>
    <mergeCell ref="E6:E7"/>
    <mergeCell ref="F6:F7"/>
    <mergeCell ref="G6:G7"/>
    <mergeCell ref="H6:H7"/>
    <mergeCell ref="F42:H43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565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302</v>
      </c>
      <c r="C9" s="14" t="s">
        <v>16</v>
      </c>
      <c r="D9" s="13">
        <v>100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303</v>
      </c>
      <c r="C10" s="14" t="s">
        <v>16</v>
      </c>
      <c r="D10" s="13">
        <v>30</v>
      </c>
      <c r="E10" s="3"/>
      <c r="F10" s="11">
        <f>ROUND(D10*E10,2)</f>
        <v>0</v>
      </c>
      <c r="G10" s="12"/>
      <c r="H10" s="4"/>
    </row>
    <row r="11" spans="3:7" ht="12.75">
      <c r="C11" s="28" t="s">
        <v>5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31"/>
      <c r="E18" s="17"/>
      <c r="F18" s="60"/>
      <c r="G18" s="60"/>
      <c r="H18" s="60"/>
      <c r="I18" s="18"/>
      <c r="J18" s="17"/>
    </row>
    <row r="19" spans="1:10" ht="12.75">
      <c r="A19" s="17"/>
      <c r="B19" s="17"/>
      <c r="C19" s="17"/>
      <c r="D19" s="17"/>
      <c r="E19" s="17"/>
      <c r="F19" s="60"/>
      <c r="G19" s="60"/>
      <c r="H19" s="60"/>
      <c r="I19" s="18"/>
      <c r="J19" s="17"/>
    </row>
  </sheetData>
  <sheetProtection/>
  <mergeCells count="12">
    <mergeCell ref="C6:C7"/>
    <mergeCell ref="D6:D7"/>
    <mergeCell ref="E6:E7"/>
    <mergeCell ref="F6:F7"/>
    <mergeCell ref="G6:G7"/>
    <mergeCell ref="H6:H7"/>
    <mergeCell ref="F18:H19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564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304</v>
      </c>
      <c r="C9" s="14" t="s">
        <v>191</v>
      </c>
      <c r="D9" s="13">
        <v>10</v>
      </c>
      <c r="E9" s="3"/>
      <c r="F9" s="11">
        <f>ROUND(D9*E9,2)</f>
        <v>0</v>
      </c>
      <c r="G9" s="12"/>
      <c r="H9" s="4"/>
    </row>
    <row r="11" ht="12.75">
      <c r="B11" s="6"/>
    </row>
    <row r="12" ht="12" customHeight="1">
      <c r="B12" s="7"/>
    </row>
    <row r="13" ht="12.75">
      <c r="B13" s="6" t="s">
        <v>3</v>
      </c>
    </row>
    <row r="15" spans="1:10" ht="12.75">
      <c r="A15" s="17"/>
      <c r="B15" s="17"/>
      <c r="C15" s="17"/>
      <c r="D15" s="31"/>
      <c r="E15" s="17"/>
      <c r="F15" s="60"/>
      <c r="G15" s="60"/>
      <c r="H15" s="60"/>
      <c r="I15" s="18"/>
      <c r="J15" s="17"/>
    </row>
    <row r="16" spans="1:10" ht="12.75">
      <c r="A16" s="17"/>
      <c r="B16" s="17"/>
      <c r="C16" s="17"/>
      <c r="D16" s="17"/>
      <c r="E16" s="17"/>
      <c r="F16" s="60"/>
      <c r="G16" s="60"/>
      <c r="H16" s="60"/>
      <c r="I16" s="18"/>
      <c r="J16" s="17"/>
    </row>
  </sheetData>
  <sheetProtection/>
  <mergeCells count="12">
    <mergeCell ref="C6:C7"/>
    <mergeCell ref="D6:D7"/>
    <mergeCell ref="E6:E7"/>
    <mergeCell ref="F6:F7"/>
    <mergeCell ref="G6:G7"/>
    <mergeCell ref="H6:H7"/>
    <mergeCell ref="F15:H16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563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305</v>
      </c>
      <c r="C9" s="14" t="s">
        <v>307</v>
      </c>
      <c r="D9" s="13">
        <v>80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0"/>
      <c r="G16" s="60"/>
      <c r="H16" s="60"/>
      <c r="I16" s="18"/>
      <c r="J16" s="17"/>
    </row>
    <row r="17" spans="1:10" ht="12.75">
      <c r="A17" s="17"/>
      <c r="B17" s="17"/>
      <c r="C17" s="17"/>
      <c r="D17" s="17"/>
      <c r="E17" s="17"/>
      <c r="F17" s="60"/>
      <c r="G17" s="60"/>
      <c r="H17" s="60"/>
      <c r="I17" s="18"/>
      <c r="J17" s="17"/>
    </row>
  </sheetData>
  <sheetProtection/>
  <mergeCells count="12"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562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306</v>
      </c>
      <c r="C9" s="14" t="s">
        <v>307</v>
      </c>
      <c r="D9" s="13">
        <v>30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0"/>
      <c r="G16" s="60"/>
      <c r="H16" s="60"/>
      <c r="I16" s="18"/>
      <c r="J16" s="17"/>
    </row>
    <row r="17" spans="1:10" ht="12.75">
      <c r="A17" s="17"/>
      <c r="B17" s="17"/>
      <c r="C17" s="17"/>
      <c r="D17" s="17"/>
      <c r="E17" s="17"/>
      <c r="F17" s="60"/>
      <c r="G17" s="60"/>
      <c r="H17" s="60"/>
      <c r="I17" s="18"/>
      <c r="J17" s="17"/>
    </row>
  </sheetData>
  <sheetProtection/>
  <mergeCells count="12"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561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9">
        <v>1</v>
      </c>
      <c r="B9" s="48" t="s">
        <v>308</v>
      </c>
      <c r="C9" s="49" t="s">
        <v>309</v>
      </c>
      <c r="D9" s="13">
        <v>40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0"/>
      <c r="G16" s="60"/>
      <c r="H16" s="60"/>
      <c r="I16" s="18"/>
      <c r="J16" s="17"/>
    </row>
    <row r="17" spans="1:10" ht="12.75">
      <c r="A17" s="17"/>
      <c r="B17" s="17"/>
      <c r="C17" s="17"/>
      <c r="D17" s="17"/>
      <c r="E17" s="17"/>
      <c r="F17" s="60"/>
      <c r="G17" s="60"/>
      <c r="H17" s="60"/>
      <c r="I17" s="18"/>
      <c r="J17" s="17"/>
    </row>
  </sheetData>
  <sheetProtection/>
  <mergeCells count="12"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7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560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310</v>
      </c>
      <c r="C9" s="14" t="s">
        <v>16</v>
      </c>
      <c r="D9" s="14">
        <v>50</v>
      </c>
      <c r="E9" s="3"/>
      <c r="F9" s="11">
        <f aca="true" t="shared" si="0" ref="F9:F82">ROUND(D9*E9,2)</f>
        <v>0</v>
      </c>
      <c r="G9" s="12"/>
      <c r="H9" s="4"/>
    </row>
    <row r="10" spans="1:8" ht="12.75">
      <c r="A10" s="32">
        <v>2</v>
      </c>
      <c r="B10" s="29" t="s">
        <v>311</v>
      </c>
      <c r="C10" s="14" t="s">
        <v>16</v>
      </c>
      <c r="D10" s="14">
        <v>20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312</v>
      </c>
      <c r="C11" s="14" t="s">
        <v>16</v>
      </c>
      <c r="D11" s="14">
        <v>80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313</v>
      </c>
      <c r="C12" s="14" t="s">
        <v>16</v>
      </c>
      <c r="D12" s="14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314</v>
      </c>
      <c r="C13" s="14" t="s">
        <v>16</v>
      </c>
      <c r="D13" s="14">
        <v>20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315</v>
      </c>
      <c r="C14" s="14" t="s">
        <v>16</v>
      </c>
      <c r="D14" s="14">
        <v>15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316</v>
      </c>
      <c r="C15" s="14" t="s">
        <v>16</v>
      </c>
      <c r="D15" s="14">
        <v>5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317</v>
      </c>
      <c r="C16" s="14" t="s">
        <v>16</v>
      </c>
      <c r="D16" s="14">
        <v>60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318</v>
      </c>
      <c r="C17" s="14" t="s">
        <v>16</v>
      </c>
      <c r="D17" s="14">
        <v>50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319</v>
      </c>
      <c r="C18" s="14" t="s">
        <v>16</v>
      </c>
      <c r="D18" s="14">
        <v>5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320</v>
      </c>
      <c r="C19" s="14" t="s">
        <v>16</v>
      </c>
      <c r="D19" s="14">
        <v>3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321</v>
      </c>
      <c r="C20" s="14" t="s">
        <v>16</v>
      </c>
      <c r="D20" s="14">
        <v>30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322</v>
      </c>
      <c r="C21" s="14" t="s">
        <v>16</v>
      </c>
      <c r="D21" s="14">
        <v>70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323</v>
      </c>
      <c r="C22" s="14" t="s">
        <v>16</v>
      </c>
      <c r="D22" s="14">
        <v>10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324</v>
      </c>
      <c r="C23" s="14" t="s">
        <v>16</v>
      </c>
      <c r="D23" s="14">
        <v>5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325</v>
      </c>
      <c r="C24" s="14" t="s">
        <v>16</v>
      </c>
      <c r="D24" s="14">
        <v>50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326</v>
      </c>
      <c r="C25" s="14" t="s">
        <v>16</v>
      </c>
      <c r="D25" s="14">
        <v>50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327</v>
      </c>
      <c r="C26" s="14" t="s">
        <v>16</v>
      </c>
      <c r="D26" s="14">
        <v>5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328</v>
      </c>
      <c r="C27" s="14" t="s">
        <v>16</v>
      </c>
      <c r="D27" s="14">
        <v>5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30" t="s">
        <v>329</v>
      </c>
      <c r="C28" s="14" t="s">
        <v>16</v>
      </c>
      <c r="D28" s="35">
        <v>5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330</v>
      </c>
      <c r="C29" s="14" t="s">
        <v>16</v>
      </c>
      <c r="D29" s="14">
        <v>20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331</v>
      </c>
      <c r="C30" s="14" t="s">
        <v>16</v>
      </c>
      <c r="D30" s="14">
        <v>40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332</v>
      </c>
      <c r="C31" s="14" t="s">
        <v>16</v>
      </c>
      <c r="D31" s="14">
        <v>30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333</v>
      </c>
      <c r="C32" s="14" t="s">
        <v>16</v>
      </c>
      <c r="D32" s="14">
        <v>20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334</v>
      </c>
      <c r="C33" s="14" t="s">
        <v>16</v>
      </c>
      <c r="D33" s="14">
        <v>20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335</v>
      </c>
      <c r="C34" s="14" t="s">
        <v>16</v>
      </c>
      <c r="D34" s="14">
        <v>5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336</v>
      </c>
      <c r="C35" s="14" t="s">
        <v>16</v>
      </c>
      <c r="D35" s="14">
        <v>5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337</v>
      </c>
      <c r="C36" s="14" t="s">
        <v>16</v>
      </c>
      <c r="D36" s="14">
        <v>5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338</v>
      </c>
      <c r="C37" s="14" t="s">
        <v>16</v>
      </c>
      <c r="D37" s="14">
        <v>40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9" t="s">
        <v>339</v>
      </c>
      <c r="C38" s="14" t="s">
        <v>16</v>
      </c>
      <c r="D38" s="14">
        <v>60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9" t="s">
        <v>340</v>
      </c>
      <c r="C39" s="14" t="s">
        <v>16</v>
      </c>
      <c r="D39" s="14">
        <v>100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9" t="s">
        <v>341</v>
      </c>
      <c r="C40" s="14" t="s">
        <v>16</v>
      </c>
      <c r="D40" s="14">
        <v>40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9" t="s">
        <v>342</v>
      </c>
      <c r="C41" s="14" t="s">
        <v>16</v>
      </c>
      <c r="D41" s="14">
        <v>2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9" t="s">
        <v>343</v>
      </c>
      <c r="C42" s="14" t="s">
        <v>16</v>
      </c>
      <c r="D42" s="14">
        <v>10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9" t="s">
        <v>344</v>
      </c>
      <c r="C43" s="14" t="s">
        <v>16</v>
      </c>
      <c r="D43" s="14">
        <v>30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29" t="s">
        <v>345</v>
      </c>
      <c r="C44" s="14" t="s">
        <v>16</v>
      </c>
      <c r="D44" s="14">
        <v>50</v>
      </c>
      <c r="E44" s="3"/>
      <c r="F44" s="11">
        <f t="shared" si="0"/>
        <v>0</v>
      </c>
      <c r="G44" s="12"/>
      <c r="H44" s="4"/>
    </row>
    <row r="45" spans="1:8" ht="12.75">
      <c r="A45" s="32">
        <v>37</v>
      </c>
      <c r="B45" s="29" t="s">
        <v>346</v>
      </c>
      <c r="C45" s="14" t="s">
        <v>16</v>
      </c>
      <c r="D45" s="14">
        <v>70</v>
      </c>
      <c r="E45" s="3"/>
      <c r="F45" s="11">
        <f t="shared" si="0"/>
        <v>0</v>
      </c>
      <c r="G45" s="12"/>
      <c r="H45" s="4"/>
    </row>
    <row r="46" spans="1:8" ht="12.75">
      <c r="A46" s="32">
        <v>38</v>
      </c>
      <c r="B46" s="29" t="s">
        <v>347</v>
      </c>
      <c r="C46" s="14" t="s">
        <v>16</v>
      </c>
      <c r="D46" s="14">
        <v>220</v>
      </c>
      <c r="E46" s="3"/>
      <c r="F46" s="11">
        <f t="shared" si="0"/>
        <v>0</v>
      </c>
      <c r="G46" s="12"/>
      <c r="H46" s="4"/>
    </row>
    <row r="47" spans="1:8" ht="25.5">
      <c r="A47" s="32">
        <v>39</v>
      </c>
      <c r="B47" s="29" t="s">
        <v>348</v>
      </c>
      <c r="C47" s="14" t="s">
        <v>16</v>
      </c>
      <c r="D47" s="14">
        <v>60</v>
      </c>
      <c r="E47" s="3"/>
      <c r="F47" s="11">
        <f t="shared" si="0"/>
        <v>0</v>
      </c>
      <c r="G47" s="12"/>
      <c r="H47" s="4"/>
    </row>
    <row r="48" spans="1:8" ht="12.75">
      <c r="A48" s="32">
        <v>40</v>
      </c>
      <c r="B48" s="29" t="s">
        <v>349</v>
      </c>
      <c r="C48" s="14" t="s">
        <v>16</v>
      </c>
      <c r="D48" s="14">
        <v>200</v>
      </c>
      <c r="E48" s="3"/>
      <c r="F48" s="11">
        <f t="shared" si="0"/>
        <v>0</v>
      </c>
      <c r="G48" s="12"/>
      <c r="H48" s="4"/>
    </row>
    <row r="49" spans="1:8" ht="12.75">
      <c r="A49" s="32">
        <v>41</v>
      </c>
      <c r="B49" s="29" t="s">
        <v>350</v>
      </c>
      <c r="C49" s="14" t="s">
        <v>16</v>
      </c>
      <c r="D49" s="14">
        <v>20</v>
      </c>
      <c r="E49" s="3"/>
      <c r="F49" s="11">
        <f t="shared" si="0"/>
        <v>0</v>
      </c>
      <c r="G49" s="12"/>
      <c r="H49" s="4"/>
    </row>
    <row r="50" spans="1:8" ht="12.75">
      <c r="A50" s="32">
        <v>42</v>
      </c>
      <c r="B50" s="30" t="s">
        <v>351</v>
      </c>
      <c r="C50" s="14" t="s">
        <v>16</v>
      </c>
      <c r="D50" s="35">
        <v>400</v>
      </c>
      <c r="E50" s="3"/>
      <c r="F50" s="11">
        <f t="shared" si="0"/>
        <v>0</v>
      </c>
      <c r="G50" s="12"/>
      <c r="H50" s="4"/>
    </row>
    <row r="51" spans="1:8" ht="12.75">
      <c r="A51" s="32">
        <v>43</v>
      </c>
      <c r="B51" s="29" t="s">
        <v>352</v>
      </c>
      <c r="C51" s="14" t="s">
        <v>16</v>
      </c>
      <c r="D51" s="14">
        <v>10</v>
      </c>
      <c r="E51" s="3"/>
      <c r="F51" s="11">
        <f t="shared" si="0"/>
        <v>0</v>
      </c>
      <c r="G51" s="12"/>
      <c r="H51" s="4"/>
    </row>
    <row r="52" spans="1:8" ht="12.75">
      <c r="A52" s="32">
        <v>44</v>
      </c>
      <c r="B52" s="29" t="s">
        <v>353</v>
      </c>
      <c r="C52" s="14" t="s">
        <v>16</v>
      </c>
      <c r="D52" s="14">
        <v>35</v>
      </c>
      <c r="E52" s="3"/>
      <c r="F52" s="11">
        <f t="shared" si="0"/>
        <v>0</v>
      </c>
      <c r="G52" s="12"/>
      <c r="H52" s="4"/>
    </row>
    <row r="53" spans="1:8" ht="12.75">
      <c r="A53" s="32">
        <v>45</v>
      </c>
      <c r="B53" s="29" t="s">
        <v>354</v>
      </c>
      <c r="C53" s="14" t="s">
        <v>16</v>
      </c>
      <c r="D53" s="14">
        <v>5</v>
      </c>
      <c r="E53" s="3"/>
      <c r="F53" s="11">
        <f t="shared" si="0"/>
        <v>0</v>
      </c>
      <c r="G53" s="12"/>
      <c r="H53" s="4"/>
    </row>
    <row r="54" spans="1:8" ht="12.75">
      <c r="A54" s="32">
        <v>46</v>
      </c>
      <c r="B54" s="29" t="s">
        <v>355</v>
      </c>
      <c r="C54" s="14" t="s">
        <v>16</v>
      </c>
      <c r="D54" s="14">
        <v>1560</v>
      </c>
      <c r="E54" s="3"/>
      <c r="F54" s="11">
        <f t="shared" si="0"/>
        <v>0</v>
      </c>
      <c r="G54" s="12"/>
      <c r="H54" s="4"/>
    </row>
    <row r="55" spans="1:8" ht="12.75">
      <c r="A55" s="32">
        <v>47</v>
      </c>
      <c r="B55" s="29" t="s">
        <v>356</v>
      </c>
      <c r="C55" s="14" t="s">
        <v>16</v>
      </c>
      <c r="D55" s="14">
        <v>12</v>
      </c>
      <c r="E55" s="3"/>
      <c r="F55" s="11">
        <f t="shared" si="0"/>
        <v>0</v>
      </c>
      <c r="G55" s="12"/>
      <c r="H55" s="4"/>
    </row>
    <row r="56" spans="1:8" ht="12.75">
      <c r="A56" s="32">
        <v>48</v>
      </c>
      <c r="B56" s="29" t="s">
        <v>357</v>
      </c>
      <c r="C56" s="14" t="s">
        <v>16</v>
      </c>
      <c r="D56" s="14">
        <v>30</v>
      </c>
      <c r="E56" s="3"/>
      <c r="F56" s="11">
        <f t="shared" si="0"/>
        <v>0</v>
      </c>
      <c r="G56" s="12"/>
      <c r="H56" s="4"/>
    </row>
    <row r="57" spans="1:8" ht="12.75">
      <c r="A57" s="32">
        <v>49</v>
      </c>
      <c r="B57" s="29" t="s">
        <v>358</v>
      </c>
      <c r="C57" s="14" t="s">
        <v>16</v>
      </c>
      <c r="D57" s="14">
        <v>40</v>
      </c>
      <c r="E57" s="3"/>
      <c r="F57" s="11">
        <f t="shared" si="0"/>
        <v>0</v>
      </c>
      <c r="G57" s="12"/>
      <c r="H57" s="4"/>
    </row>
    <row r="58" spans="1:8" ht="12.75">
      <c r="A58" s="32">
        <v>50</v>
      </c>
      <c r="B58" s="29" t="s">
        <v>359</v>
      </c>
      <c r="C58" s="14" t="s">
        <v>16</v>
      </c>
      <c r="D58" s="14">
        <v>40</v>
      </c>
      <c r="E58" s="3"/>
      <c r="F58" s="11">
        <f t="shared" si="0"/>
        <v>0</v>
      </c>
      <c r="G58" s="12"/>
      <c r="H58" s="4"/>
    </row>
    <row r="59" spans="1:8" ht="12.75">
      <c r="A59" s="32">
        <v>51</v>
      </c>
      <c r="B59" s="29" t="s">
        <v>360</v>
      </c>
      <c r="C59" s="14" t="s">
        <v>16</v>
      </c>
      <c r="D59" s="14">
        <v>300</v>
      </c>
      <c r="E59" s="3"/>
      <c r="F59" s="11">
        <f t="shared" si="0"/>
        <v>0</v>
      </c>
      <c r="G59" s="12"/>
      <c r="H59" s="4"/>
    </row>
    <row r="60" spans="1:8" ht="12.75">
      <c r="A60" s="32">
        <v>52</v>
      </c>
      <c r="B60" s="29" t="s">
        <v>361</v>
      </c>
      <c r="C60" s="14" t="s">
        <v>16</v>
      </c>
      <c r="D60" s="14">
        <v>15</v>
      </c>
      <c r="E60" s="3"/>
      <c r="F60" s="11">
        <f t="shared" si="0"/>
        <v>0</v>
      </c>
      <c r="G60" s="12"/>
      <c r="H60" s="4"/>
    </row>
    <row r="61" spans="1:8" ht="12.75">
      <c r="A61" s="32">
        <v>53</v>
      </c>
      <c r="B61" s="29" t="s">
        <v>362</v>
      </c>
      <c r="C61" s="14" t="s">
        <v>16</v>
      </c>
      <c r="D61" s="14">
        <v>5</v>
      </c>
      <c r="E61" s="3"/>
      <c r="F61" s="11">
        <f t="shared" si="0"/>
        <v>0</v>
      </c>
      <c r="G61" s="12"/>
      <c r="H61" s="4"/>
    </row>
    <row r="62" spans="1:8" ht="12.75">
      <c r="A62" s="32">
        <v>54</v>
      </c>
      <c r="B62" s="29" t="s">
        <v>363</v>
      </c>
      <c r="C62" s="14" t="s">
        <v>16</v>
      </c>
      <c r="D62" s="14">
        <v>250</v>
      </c>
      <c r="E62" s="3"/>
      <c r="F62" s="11">
        <f t="shared" si="0"/>
        <v>0</v>
      </c>
      <c r="G62" s="12"/>
      <c r="H62" s="4"/>
    </row>
    <row r="63" spans="1:8" ht="12.75">
      <c r="A63" s="32">
        <v>55</v>
      </c>
      <c r="B63" s="29" t="s">
        <v>364</v>
      </c>
      <c r="C63" s="14" t="s">
        <v>16</v>
      </c>
      <c r="D63" s="14">
        <v>30</v>
      </c>
      <c r="E63" s="3"/>
      <c r="F63" s="11">
        <f t="shared" si="0"/>
        <v>0</v>
      </c>
      <c r="G63" s="12"/>
      <c r="H63" s="4"/>
    </row>
    <row r="64" spans="1:8" ht="12.75">
      <c r="A64" s="32">
        <v>56</v>
      </c>
      <c r="B64" s="29" t="s">
        <v>365</v>
      </c>
      <c r="C64" s="14" t="s">
        <v>16</v>
      </c>
      <c r="D64" s="14">
        <v>70</v>
      </c>
      <c r="E64" s="3"/>
      <c r="F64" s="11">
        <f t="shared" si="0"/>
        <v>0</v>
      </c>
      <c r="G64" s="12"/>
      <c r="H64" s="4"/>
    </row>
    <row r="65" spans="1:8" ht="12.75">
      <c r="A65" s="32">
        <v>57</v>
      </c>
      <c r="B65" s="29" t="s">
        <v>366</v>
      </c>
      <c r="C65" s="14" t="s">
        <v>16</v>
      </c>
      <c r="D65" s="14">
        <v>150</v>
      </c>
      <c r="E65" s="3"/>
      <c r="F65" s="11">
        <f t="shared" si="0"/>
        <v>0</v>
      </c>
      <c r="G65" s="12"/>
      <c r="H65" s="4"/>
    </row>
    <row r="66" spans="1:8" ht="12.75">
      <c r="A66" s="32">
        <v>58</v>
      </c>
      <c r="B66" s="29" t="s">
        <v>367</v>
      </c>
      <c r="C66" s="14" t="s">
        <v>16</v>
      </c>
      <c r="D66" s="14">
        <v>150</v>
      </c>
      <c r="E66" s="3"/>
      <c r="F66" s="11">
        <f t="shared" si="0"/>
        <v>0</v>
      </c>
      <c r="G66" s="12"/>
      <c r="H66" s="4"/>
    </row>
    <row r="67" spans="1:8" ht="12.75">
      <c r="A67" s="32">
        <v>59</v>
      </c>
      <c r="B67" s="29" t="s">
        <v>368</v>
      </c>
      <c r="C67" s="14" t="s">
        <v>16</v>
      </c>
      <c r="D67" s="14">
        <v>40</v>
      </c>
      <c r="E67" s="3"/>
      <c r="F67" s="11">
        <f t="shared" si="0"/>
        <v>0</v>
      </c>
      <c r="G67" s="12"/>
      <c r="H67" s="4"/>
    </row>
    <row r="68" spans="1:8" ht="12.75">
      <c r="A68" s="32">
        <v>60</v>
      </c>
      <c r="B68" s="29" t="s">
        <v>369</v>
      </c>
      <c r="C68" s="14" t="s">
        <v>16</v>
      </c>
      <c r="D68" s="14">
        <v>20</v>
      </c>
      <c r="E68" s="3"/>
      <c r="F68" s="11">
        <f t="shared" si="0"/>
        <v>0</v>
      </c>
      <c r="G68" s="12"/>
      <c r="H68" s="4"/>
    </row>
    <row r="69" spans="1:8" ht="12.75">
      <c r="A69" s="32">
        <v>61</v>
      </c>
      <c r="B69" s="29" t="s">
        <v>370</v>
      </c>
      <c r="C69" s="14" t="s">
        <v>16</v>
      </c>
      <c r="D69" s="14">
        <v>5</v>
      </c>
      <c r="E69" s="3"/>
      <c r="F69" s="11">
        <f t="shared" si="0"/>
        <v>0</v>
      </c>
      <c r="G69" s="12"/>
      <c r="H69" s="4"/>
    </row>
    <row r="70" spans="1:8" ht="12.75">
      <c r="A70" s="32">
        <v>62</v>
      </c>
      <c r="B70" s="29" t="s">
        <v>371</v>
      </c>
      <c r="C70" s="14" t="s">
        <v>16</v>
      </c>
      <c r="D70" s="14">
        <v>40</v>
      </c>
      <c r="E70" s="3"/>
      <c r="F70" s="11">
        <f t="shared" si="0"/>
        <v>0</v>
      </c>
      <c r="G70" s="12"/>
      <c r="H70" s="4"/>
    </row>
    <row r="71" spans="1:8" ht="12.75">
      <c r="A71" s="32">
        <v>63</v>
      </c>
      <c r="B71" s="52" t="s">
        <v>372</v>
      </c>
      <c r="C71" s="14" t="s">
        <v>16</v>
      </c>
      <c r="D71" s="14">
        <v>3</v>
      </c>
      <c r="E71" s="3"/>
      <c r="F71" s="11">
        <f t="shared" si="0"/>
        <v>0</v>
      </c>
      <c r="G71" s="12"/>
      <c r="H71" s="4"/>
    </row>
    <row r="72" spans="1:8" ht="12.75">
      <c r="A72" s="32">
        <v>64</v>
      </c>
      <c r="B72" s="52" t="s">
        <v>373</v>
      </c>
      <c r="C72" s="14" t="s">
        <v>16</v>
      </c>
      <c r="D72" s="14">
        <v>10</v>
      </c>
      <c r="E72" s="3"/>
      <c r="F72" s="11">
        <f t="shared" si="0"/>
        <v>0</v>
      </c>
      <c r="G72" s="12"/>
      <c r="H72" s="4"/>
    </row>
    <row r="73" spans="1:8" ht="12.75">
      <c r="A73" s="32">
        <v>65</v>
      </c>
      <c r="B73" s="52" t="s">
        <v>374</v>
      </c>
      <c r="C73" s="14" t="s">
        <v>16</v>
      </c>
      <c r="D73" s="14">
        <v>10</v>
      </c>
      <c r="E73" s="3"/>
      <c r="F73" s="11">
        <f t="shared" si="0"/>
        <v>0</v>
      </c>
      <c r="G73" s="12"/>
      <c r="H73" s="4"/>
    </row>
    <row r="74" spans="1:8" ht="12.75">
      <c r="A74" s="32">
        <v>66</v>
      </c>
      <c r="B74" s="52" t="s">
        <v>375</v>
      </c>
      <c r="C74" s="14" t="s">
        <v>16</v>
      </c>
      <c r="D74" s="14">
        <v>200</v>
      </c>
      <c r="E74" s="3"/>
      <c r="F74" s="11">
        <f t="shared" si="0"/>
        <v>0</v>
      </c>
      <c r="G74" s="12"/>
      <c r="H74" s="4"/>
    </row>
    <row r="75" spans="1:8" ht="12.75">
      <c r="A75" s="32">
        <v>67</v>
      </c>
      <c r="B75" s="52" t="s">
        <v>376</v>
      </c>
      <c r="C75" s="14" t="s">
        <v>16</v>
      </c>
      <c r="D75" s="14">
        <v>800</v>
      </c>
      <c r="E75" s="3"/>
      <c r="F75" s="11">
        <f t="shared" si="0"/>
        <v>0</v>
      </c>
      <c r="G75" s="12"/>
      <c r="H75" s="4"/>
    </row>
    <row r="76" spans="1:8" ht="12.75">
      <c r="A76" s="32">
        <v>68</v>
      </c>
      <c r="B76" s="52" t="s">
        <v>377</v>
      </c>
      <c r="C76" s="14" t="s">
        <v>16</v>
      </c>
      <c r="D76" s="14">
        <v>300</v>
      </c>
      <c r="E76" s="3"/>
      <c r="F76" s="11">
        <f t="shared" si="0"/>
        <v>0</v>
      </c>
      <c r="G76" s="12"/>
      <c r="H76" s="4"/>
    </row>
    <row r="77" spans="1:8" ht="12.75">
      <c r="A77" s="32">
        <v>69</v>
      </c>
      <c r="B77" s="52" t="s">
        <v>378</v>
      </c>
      <c r="C77" s="14" t="s">
        <v>16</v>
      </c>
      <c r="D77" s="14">
        <v>6</v>
      </c>
      <c r="E77" s="3"/>
      <c r="F77" s="11">
        <f t="shared" si="0"/>
        <v>0</v>
      </c>
      <c r="G77" s="12"/>
      <c r="H77" s="4"/>
    </row>
    <row r="78" spans="1:8" ht="12.75">
      <c r="A78" s="32">
        <v>70</v>
      </c>
      <c r="B78" s="54" t="s">
        <v>379</v>
      </c>
      <c r="C78" s="14" t="s">
        <v>16</v>
      </c>
      <c r="D78" s="35">
        <v>15</v>
      </c>
      <c r="E78" s="3"/>
      <c r="F78" s="11">
        <f t="shared" si="0"/>
        <v>0</v>
      </c>
      <c r="G78" s="12"/>
      <c r="H78" s="4"/>
    </row>
    <row r="79" spans="1:8" ht="12.75">
      <c r="A79" s="32">
        <v>71</v>
      </c>
      <c r="B79" s="29" t="s">
        <v>380</v>
      </c>
      <c r="C79" s="37" t="s">
        <v>16</v>
      </c>
      <c r="D79" s="14">
        <v>5</v>
      </c>
      <c r="E79" s="3"/>
      <c r="F79" s="11">
        <f t="shared" si="0"/>
        <v>0</v>
      </c>
      <c r="G79" s="12"/>
      <c r="H79" s="4"/>
    </row>
    <row r="80" spans="1:8" ht="12.75">
      <c r="A80" s="32">
        <v>72</v>
      </c>
      <c r="B80" s="29" t="s">
        <v>381</v>
      </c>
      <c r="C80" s="37" t="s">
        <v>16</v>
      </c>
      <c r="D80" s="14">
        <v>10</v>
      </c>
      <c r="E80" s="3"/>
      <c r="F80" s="11">
        <f t="shared" si="0"/>
        <v>0</v>
      </c>
      <c r="G80" s="12"/>
      <c r="H80" s="4"/>
    </row>
    <row r="81" spans="1:8" ht="12.75">
      <c r="A81" s="32">
        <v>73</v>
      </c>
      <c r="B81" s="29" t="s">
        <v>382</v>
      </c>
      <c r="C81" s="37" t="s">
        <v>16</v>
      </c>
      <c r="D81" s="14">
        <v>30</v>
      </c>
      <c r="E81" s="3"/>
      <c r="F81" s="11">
        <f t="shared" si="0"/>
        <v>0</v>
      </c>
      <c r="G81" s="12"/>
      <c r="H81" s="4"/>
    </row>
    <row r="82" spans="1:8" ht="12.75">
      <c r="A82" s="32">
        <v>74</v>
      </c>
      <c r="B82" s="29" t="s">
        <v>383</v>
      </c>
      <c r="C82" s="37" t="s">
        <v>16</v>
      </c>
      <c r="D82" s="14">
        <v>40</v>
      </c>
      <c r="E82" s="3"/>
      <c r="F82" s="11">
        <f t="shared" si="0"/>
        <v>0</v>
      </c>
      <c r="G82" s="12"/>
      <c r="H82" s="4"/>
    </row>
    <row r="83" spans="3:7" ht="12.75">
      <c r="C83" s="28" t="s">
        <v>5</v>
      </c>
      <c r="F83" s="16">
        <f>SUM(F9:F82)</f>
        <v>0</v>
      </c>
      <c r="G83" s="5"/>
    </row>
    <row r="86" ht="12.75">
      <c r="B86" s="6" t="s">
        <v>4</v>
      </c>
    </row>
    <row r="87" ht="12" customHeight="1">
      <c r="B87" s="7"/>
    </row>
    <row r="88" ht="12.75">
      <c r="B88" s="6" t="s">
        <v>3</v>
      </c>
    </row>
    <row r="90" spans="1:10" ht="12.75">
      <c r="A90" s="17"/>
      <c r="B90" s="17"/>
      <c r="C90" s="17"/>
      <c r="D90" s="19"/>
      <c r="E90" s="17"/>
      <c r="F90" s="60"/>
      <c r="G90" s="60"/>
      <c r="H90" s="60"/>
      <c r="I90" s="18"/>
      <c r="J90" s="17"/>
    </row>
    <row r="91" spans="1:10" ht="12.75">
      <c r="A91" s="17"/>
      <c r="B91" s="17"/>
      <c r="C91" s="17"/>
      <c r="D91" s="17"/>
      <c r="E91" s="17"/>
      <c r="F91" s="60"/>
      <c r="G91" s="60"/>
      <c r="H91" s="60"/>
      <c r="I91" s="18"/>
      <c r="J91" s="17"/>
    </row>
  </sheetData>
  <sheetProtection/>
  <mergeCells count="12">
    <mergeCell ref="E6:E7"/>
    <mergeCell ref="F6:F7"/>
    <mergeCell ref="G6:G7"/>
    <mergeCell ref="H6:H7"/>
    <mergeCell ref="F90:H91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559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21" t="s">
        <v>384</v>
      </c>
      <c r="C9" s="14" t="s">
        <v>16</v>
      </c>
      <c r="D9" s="13">
        <v>20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19"/>
      <c r="E16" s="17"/>
      <c r="F16" s="60"/>
      <c r="G16" s="60"/>
      <c r="H16" s="60"/>
      <c r="I16" s="18"/>
      <c r="J16" s="17"/>
    </row>
    <row r="17" spans="1:10" ht="12.75">
      <c r="A17" s="17"/>
      <c r="B17" s="17"/>
      <c r="C17" s="17"/>
      <c r="D17" s="17"/>
      <c r="E17" s="17"/>
      <c r="F17" s="60"/>
      <c r="G17" s="60"/>
      <c r="H17" s="60"/>
      <c r="I17" s="18"/>
      <c r="J17" s="17"/>
    </row>
  </sheetData>
  <sheetProtection/>
  <mergeCells count="12"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558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385</v>
      </c>
      <c r="C9" s="14" t="s">
        <v>16</v>
      </c>
      <c r="D9" s="14">
        <v>15</v>
      </c>
      <c r="E9" s="3"/>
      <c r="F9" s="11">
        <f aca="true" t="shared" si="0" ref="F9:F26">ROUND(D9*E9,2)</f>
        <v>0</v>
      </c>
      <c r="G9" s="12"/>
      <c r="H9" s="4"/>
    </row>
    <row r="10" spans="1:8" ht="12.75">
      <c r="A10" s="32">
        <v>2</v>
      </c>
      <c r="B10" s="29" t="s">
        <v>386</v>
      </c>
      <c r="C10" s="14" t="s">
        <v>16</v>
      </c>
      <c r="D10" s="14">
        <v>15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387</v>
      </c>
      <c r="C11" s="14" t="s">
        <v>16</v>
      </c>
      <c r="D11" s="14">
        <v>15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388</v>
      </c>
      <c r="C12" s="14" t="s">
        <v>16</v>
      </c>
      <c r="D12" s="14">
        <v>5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552</v>
      </c>
      <c r="C13" s="14" t="s">
        <v>16</v>
      </c>
      <c r="D13" s="14">
        <v>30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389</v>
      </c>
      <c r="C14" s="14" t="s">
        <v>16</v>
      </c>
      <c r="D14" s="14">
        <v>25</v>
      </c>
      <c r="E14" s="3"/>
      <c r="F14" s="11">
        <f t="shared" si="0"/>
        <v>0</v>
      </c>
      <c r="G14" s="12"/>
      <c r="H14" s="4"/>
    </row>
    <row r="15" spans="1:8" ht="12.75" customHeight="1">
      <c r="A15" s="32">
        <v>7</v>
      </c>
      <c r="B15" s="29" t="s">
        <v>390</v>
      </c>
      <c r="C15" s="14" t="s">
        <v>16</v>
      </c>
      <c r="D15" s="14">
        <v>6</v>
      </c>
      <c r="E15" s="3"/>
      <c r="F15" s="11">
        <f t="shared" si="0"/>
        <v>0</v>
      </c>
      <c r="G15" s="12"/>
      <c r="H15" s="4"/>
    </row>
    <row r="16" spans="1:8" ht="13.5" customHeight="1">
      <c r="A16" s="32">
        <v>8</v>
      </c>
      <c r="B16" s="29" t="s">
        <v>391</v>
      </c>
      <c r="C16" s="14" t="s">
        <v>16</v>
      </c>
      <c r="D16" s="14">
        <v>130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392</v>
      </c>
      <c r="C17" s="14" t="s">
        <v>16</v>
      </c>
      <c r="D17" s="14">
        <v>130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393</v>
      </c>
      <c r="C18" s="14" t="s">
        <v>16</v>
      </c>
      <c r="D18" s="14">
        <v>300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394</v>
      </c>
      <c r="C19" s="14" t="s">
        <v>16</v>
      </c>
      <c r="D19" s="14">
        <v>20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395</v>
      </c>
      <c r="C20" s="14" t="s">
        <v>16</v>
      </c>
      <c r="D20" s="14">
        <v>400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396</v>
      </c>
      <c r="C21" s="14" t="s">
        <v>16</v>
      </c>
      <c r="D21" s="14">
        <v>100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397</v>
      </c>
      <c r="C22" s="14" t="s">
        <v>16</v>
      </c>
      <c r="D22" s="14">
        <v>45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551</v>
      </c>
      <c r="C23" s="14" t="s">
        <v>16</v>
      </c>
      <c r="D23" s="14">
        <v>5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398</v>
      </c>
      <c r="C24" s="14" t="s">
        <v>16</v>
      </c>
      <c r="D24" s="14">
        <v>3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399</v>
      </c>
      <c r="C25" s="14" t="s">
        <v>16</v>
      </c>
      <c r="D25" s="14">
        <v>2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400</v>
      </c>
      <c r="C26" s="14" t="s">
        <v>16</v>
      </c>
      <c r="D26" s="14">
        <v>6</v>
      </c>
      <c r="E26" s="3"/>
      <c r="F26" s="11">
        <f t="shared" si="0"/>
        <v>0</v>
      </c>
      <c r="G26" s="12"/>
      <c r="H26" s="4"/>
    </row>
    <row r="27" spans="3:7" ht="12.75">
      <c r="C27" s="28" t="s">
        <v>5</v>
      </c>
      <c r="F27" s="16">
        <f>SUM(F9:F26)</f>
        <v>0</v>
      </c>
      <c r="G27" s="5"/>
    </row>
    <row r="30" ht="12.75">
      <c r="B30" s="6"/>
    </row>
    <row r="31" ht="12" customHeight="1">
      <c r="B31" s="7"/>
    </row>
    <row r="32" ht="12.75">
      <c r="B32" s="6" t="s">
        <v>3</v>
      </c>
    </row>
    <row r="34" spans="1:10" ht="12.75">
      <c r="A34" s="17"/>
      <c r="B34" s="17"/>
      <c r="C34" s="17"/>
      <c r="D34" s="31"/>
      <c r="E34" s="17"/>
      <c r="F34" s="60"/>
      <c r="G34" s="60"/>
      <c r="H34" s="60"/>
      <c r="I34" s="18"/>
      <c r="J34" s="17"/>
    </row>
    <row r="35" spans="1:10" ht="12.75">
      <c r="A35" s="17"/>
      <c r="B35" s="17"/>
      <c r="C35" s="17"/>
      <c r="D35" s="17"/>
      <c r="E35" s="17"/>
      <c r="F35" s="60"/>
      <c r="G35" s="60"/>
      <c r="H35" s="60"/>
      <c r="I35" s="18"/>
      <c r="J35" s="17"/>
    </row>
  </sheetData>
  <sheetProtection/>
  <mergeCells count="12">
    <mergeCell ref="H6:H7"/>
    <mergeCell ref="A3:H3"/>
    <mergeCell ref="F34:H35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695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394</v>
      </c>
      <c r="C9" s="14" t="s">
        <v>16</v>
      </c>
      <c r="D9" s="14">
        <v>20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395</v>
      </c>
      <c r="C10" s="14" t="s">
        <v>16</v>
      </c>
      <c r="D10" s="14">
        <v>200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396</v>
      </c>
      <c r="C11" s="14" t="s">
        <v>16</v>
      </c>
      <c r="D11" s="14">
        <v>100</v>
      </c>
      <c r="E11" s="3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397</v>
      </c>
      <c r="C12" s="14" t="s">
        <v>16</v>
      </c>
      <c r="D12" s="14">
        <v>45</v>
      </c>
      <c r="E12" s="3"/>
      <c r="F12" s="11">
        <f>ROUND(D12*E12,2)</f>
        <v>0</v>
      </c>
      <c r="G12" s="12"/>
      <c r="H12" s="4"/>
    </row>
    <row r="13" spans="1:8" ht="12.75">
      <c r="A13" s="32">
        <v>5</v>
      </c>
      <c r="B13" s="29" t="s">
        <v>551</v>
      </c>
      <c r="C13" s="14" t="s">
        <v>16</v>
      </c>
      <c r="D13" s="14">
        <v>5</v>
      </c>
      <c r="E13" s="3"/>
      <c r="F13" s="11">
        <f>ROUND(D13*E13,2)</f>
        <v>0</v>
      </c>
      <c r="G13" s="12"/>
      <c r="H13" s="4"/>
    </row>
    <row r="14" spans="3:7" ht="12.75">
      <c r="C14" s="28" t="s">
        <v>5</v>
      </c>
      <c r="F14" s="16">
        <f>SUM(F9:F13)</f>
        <v>0</v>
      </c>
      <c r="G14" s="5"/>
    </row>
    <row r="17" ht="12.75">
      <c r="B17" s="6"/>
    </row>
    <row r="18" ht="12" customHeight="1">
      <c r="B18" s="7"/>
    </row>
    <row r="19" ht="12.75">
      <c r="B19" s="6" t="s">
        <v>3</v>
      </c>
    </row>
    <row r="21" spans="1:10" ht="12.75">
      <c r="A21" s="17"/>
      <c r="B21" s="17"/>
      <c r="C21" s="17"/>
      <c r="D21" s="31"/>
      <c r="E21" s="17"/>
      <c r="F21" s="60"/>
      <c r="G21" s="60"/>
      <c r="H21" s="60"/>
      <c r="I21" s="18"/>
      <c r="J21" s="17"/>
    </row>
    <row r="22" spans="1:10" ht="12.75">
      <c r="A22" s="17"/>
      <c r="B22" s="17"/>
      <c r="C22" s="17"/>
      <c r="D22" s="17"/>
      <c r="E22" s="17"/>
      <c r="F22" s="60"/>
      <c r="G22" s="60"/>
      <c r="H22" s="60"/>
      <c r="I22" s="18"/>
      <c r="J22" s="17"/>
    </row>
  </sheetData>
  <sheetProtection/>
  <mergeCells count="12">
    <mergeCell ref="F6:F7"/>
    <mergeCell ref="G6:G7"/>
    <mergeCell ref="H6:H7"/>
    <mergeCell ref="F21:H22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574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192</v>
      </c>
      <c r="C9" s="9" t="s">
        <v>191</v>
      </c>
      <c r="D9" s="23">
        <v>7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0"/>
      <c r="G16" s="60"/>
      <c r="H16" s="60"/>
      <c r="I16" s="18"/>
      <c r="J16" s="17"/>
    </row>
    <row r="17" spans="1:10" ht="12.75">
      <c r="A17" s="17"/>
      <c r="B17" s="17"/>
      <c r="C17" s="17"/>
      <c r="D17" s="17"/>
      <c r="E17" s="17"/>
      <c r="F17" s="60"/>
      <c r="G17" s="60"/>
      <c r="H17" s="60"/>
      <c r="I17" s="18"/>
      <c r="J17" s="17"/>
    </row>
  </sheetData>
  <sheetProtection/>
  <mergeCells count="12">
    <mergeCell ref="C6:C7"/>
    <mergeCell ref="D6:D7"/>
    <mergeCell ref="E6:E7"/>
    <mergeCell ref="F6:F7"/>
    <mergeCell ref="G6:G7"/>
    <mergeCell ref="H6:H7"/>
    <mergeCell ref="F16:H17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696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401</v>
      </c>
      <c r="C9" s="37" t="s">
        <v>16</v>
      </c>
      <c r="D9" s="14">
        <v>10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402</v>
      </c>
      <c r="C10" s="37" t="s">
        <v>16</v>
      </c>
      <c r="D10" s="14">
        <v>50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403</v>
      </c>
      <c r="C11" s="37" t="s">
        <v>16</v>
      </c>
      <c r="D11" s="14">
        <v>50</v>
      </c>
      <c r="E11" s="3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404</v>
      </c>
      <c r="C12" s="37" t="s">
        <v>16</v>
      </c>
      <c r="D12" s="14">
        <v>10</v>
      </c>
      <c r="E12" s="3"/>
      <c r="F12" s="11">
        <f>ROUND(D12*E12,2)</f>
        <v>0</v>
      </c>
      <c r="G12" s="12"/>
      <c r="H12" s="4"/>
    </row>
    <row r="13" spans="3:7" ht="12.75">
      <c r="C13" s="28" t="s">
        <v>5</v>
      </c>
      <c r="F13" s="16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7"/>
      <c r="B20" s="17"/>
      <c r="C20" s="17"/>
      <c r="D20" s="31"/>
      <c r="E20" s="17"/>
      <c r="F20" s="60"/>
      <c r="G20" s="60"/>
      <c r="H20" s="60"/>
      <c r="I20" s="18"/>
      <c r="J20" s="17"/>
    </row>
    <row r="21" spans="1:10" ht="12.75">
      <c r="A21" s="17"/>
      <c r="B21" s="17"/>
      <c r="C21" s="17"/>
      <c r="D21" s="17"/>
      <c r="E21" s="17"/>
      <c r="F21" s="60"/>
      <c r="G21" s="60"/>
      <c r="H21" s="60"/>
      <c r="I21" s="18"/>
      <c r="J21" s="17"/>
    </row>
  </sheetData>
  <sheetProtection/>
  <mergeCells count="12">
    <mergeCell ref="H6:H7"/>
    <mergeCell ref="A3:H3"/>
    <mergeCell ref="F20:H21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694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405</v>
      </c>
      <c r="C9" s="37" t="s">
        <v>16</v>
      </c>
      <c r="D9" s="39">
        <v>5</v>
      </c>
      <c r="E9" s="3"/>
      <c r="F9" s="11">
        <f aca="true" t="shared" si="0" ref="F9:F18">ROUND(D9*E9,2)</f>
        <v>0</v>
      </c>
      <c r="G9" s="12"/>
      <c r="H9" s="4"/>
    </row>
    <row r="10" spans="1:8" ht="12.75">
      <c r="A10" s="32">
        <v>2</v>
      </c>
      <c r="B10" s="29" t="s">
        <v>406</v>
      </c>
      <c r="C10" s="37" t="s">
        <v>16</v>
      </c>
      <c r="D10" s="39">
        <v>10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407</v>
      </c>
      <c r="C11" s="37" t="s">
        <v>16</v>
      </c>
      <c r="D11" s="39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40" t="s">
        <v>408</v>
      </c>
      <c r="C12" s="37" t="s">
        <v>16</v>
      </c>
      <c r="D12" s="39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40" t="s">
        <v>409</v>
      </c>
      <c r="C13" s="37" t="s">
        <v>16</v>
      </c>
      <c r="D13" s="39">
        <v>30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40" t="s">
        <v>410</v>
      </c>
      <c r="C14" s="37" t="s">
        <v>16</v>
      </c>
      <c r="D14" s="14">
        <v>35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3" t="s">
        <v>594</v>
      </c>
      <c r="C15" s="37" t="s">
        <v>16</v>
      </c>
      <c r="D15" s="14">
        <v>5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40" t="s">
        <v>411</v>
      </c>
      <c r="C16" s="37" t="s">
        <v>16</v>
      </c>
      <c r="D16" s="39">
        <v>30</v>
      </c>
      <c r="E16" s="3"/>
      <c r="F16" s="11">
        <f t="shared" si="0"/>
        <v>0</v>
      </c>
      <c r="G16" s="12"/>
      <c r="H16" s="4"/>
    </row>
    <row r="17" spans="1:8" ht="12.75" customHeight="1">
      <c r="A17" s="32">
        <v>9</v>
      </c>
      <c r="B17" s="40" t="s">
        <v>412</v>
      </c>
      <c r="C17" s="37" t="s">
        <v>16</v>
      </c>
      <c r="D17" s="39">
        <v>2</v>
      </c>
      <c r="E17" s="3"/>
      <c r="F17" s="11">
        <f t="shared" si="0"/>
        <v>0</v>
      </c>
      <c r="G17" s="12"/>
      <c r="H17" s="4"/>
    </row>
    <row r="18" spans="1:8" ht="13.5" customHeight="1">
      <c r="A18" s="32">
        <v>10</v>
      </c>
      <c r="B18" s="40" t="s">
        <v>413</v>
      </c>
      <c r="C18" s="37" t="s">
        <v>16</v>
      </c>
      <c r="D18" s="39">
        <v>2</v>
      </c>
      <c r="E18" s="3"/>
      <c r="F18" s="11">
        <f t="shared" si="0"/>
        <v>0</v>
      </c>
      <c r="G18" s="12"/>
      <c r="H18" s="4"/>
    </row>
    <row r="19" spans="3:7" ht="12.75">
      <c r="C19" s="28" t="s">
        <v>5</v>
      </c>
      <c r="F19" s="16">
        <f>SUM(F9:F18)</f>
        <v>0</v>
      </c>
      <c r="G19" s="5"/>
    </row>
    <row r="22" ht="12.75">
      <c r="B22" s="6" t="s">
        <v>4</v>
      </c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31"/>
      <c r="E26" s="17"/>
      <c r="F26" s="60"/>
      <c r="G26" s="60"/>
      <c r="H26" s="60"/>
      <c r="I26" s="18"/>
      <c r="J26" s="17"/>
    </row>
    <row r="27" spans="1:10" ht="12.75">
      <c r="A27" s="17"/>
      <c r="B27" s="17"/>
      <c r="C27" s="17"/>
      <c r="D27" s="17"/>
      <c r="E27" s="17"/>
      <c r="F27" s="60"/>
      <c r="G27" s="60"/>
      <c r="H27" s="60"/>
      <c r="I27" s="18"/>
      <c r="J27" s="17"/>
    </row>
  </sheetData>
  <sheetProtection/>
  <mergeCells count="12">
    <mergeCell ref="H6:H7"/>
    <mergeCell ref="A3:H3"/>
    <mergeCell ref="F26:H27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693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414</v>
      </c>
      <c r="C9" s="37" t="s">
        <v>16</v>
      </c>
      <c r="D9" s="14">
        <v>15</v>
      </c>
      <c r="E9" s="3"/>
      <c r="F9" s="11">
        <f aca="true" t="shared" si="0" ref="F9:F19">ROUND(D9*E9,2)</f>
        <v>0</v>
      </c>
      <c r="G9" s="12"/>
      <c r="H9" s="4"/>
    </row>
    <row r="10" spans="1:8" ht="12.75">
      <c r="A10" s="32">
        <v>2</v>
      </c>
      <c r="B10" s="29" t="s">
        <v>415</v>
      </c>
      <c r="C10" s="37" t="s">
        <v>16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416</v>
      </c>
      <c r="C11" s="37" t="s">
        <v>16</v>
      </c>
      <c r="D11" s="14">
        <v>5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417</v>
      </c>
      <c r="C12" s="37" t="s">
        <v>16</v>
      </c>
      <c r="D12" s="14">
        <v>20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418</v>
      </c>
      <c r="C13" s="37" t="s">
        <v>16</v>
      </c>
      <c r="D13" s="14">
        <v>5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419</v>
      </c>
      <c r="C14" s="37" t="s">
        <v>16</v>
      </c>
      <c r="D14" s="14">
        <v>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420</v>
      </c>
      <c r="C15" s="37" t="s">
        <v>16</v>
      </c>
      <c r="D15" s="14">
        <v>6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421</v>
      </c>
      <c r="C16" s="37" t="s">
        <v>16</v>
      </c>
      <c r="D16" s="14">
        <v>20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422</v>
      </c>
      <c r="C17" s="37" t="s">
        <v>16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423</v>
      </c>
      <c r="C18" s="37" t="s">
        <v>16</v>
      </c>
      <c r="D18" s="14">
        <v>12</v>
      </c>
      <c r="E18" s="3"/>
      <c r="F18" s="11">
        <f t="shared" si="0"/>
        <v>0</v>
      </c>
      <c r="G18" s="12"/>
      <c r="H18" s="4"/>
    </row>
    <row r="19" spans="1:8" ht="25.5">
      <c r="A19" s="32">
        <v>11</v>
      </c>
      <c r="B19" s="29" t="s">
        <v>424</v>
      </c>
      <c r="C19" s="37" t="s">
        <v>16</v>
      </c>
      <c r="D19" s="14">
        <v>20</v>
      </c>
      <c r="E19" s="3"/>
      <c r="F19" s="11">
        <f t="shared" si="0"/>
        <v>0</v>
      </c>
      <c r="G19" s="12"/>
      <c r="H19" s="4"/>
    </row>
    <row r="20" spans="3:7" ht="12.75">
      <c r="C20" s="28" t="s">
        <v>5</v>
      </c>
      <c r="F20" s="16">
        <f>SUM(F9:F19)</f>
        <v>0</v>
      </c>
      <c r="G20" s="5"/>
    </row>
    <row r="23" ht="12.75">
      <c r="B23" s="6"/>
    </row>
    <row r="24" ht="12" customHeight="1">
      <c r="B24" s="7"/>
    </row>
    <row r="25" ht="12.75">
      <c r="B25" s="6" t="s">
        <v>3</v>
      </c>
    </row>
    <row r="27" spans="1:10" ht="12.75">
      <c r="A27" s="17"/>
      <c r="B27" s="17"/>
      <c r="C27" s="17"/>
      <c r="D27" s="31"/>
      <c r="E27" s="17"/>
      <c r="F27" s="60"/>
      <c r="G27" s="60"/>
      <c r="H27" s="60"/>
      <c r="I27" s="18"/>
      <c r="J27" s="17"/>
    </row>
    <row r="28" spans="1:10" ht="12.75">
      <c r="A28" s="17"/>
      <c r="B28" s="17"/>
      <c r="C28" s="17"/>
      <c r="D28" s="17"/>
      <c r="E28" s="17"/>
      <c r="F28" s="60"/>
      <c r="G28" s="60"/>
      <c r="H28" s="60"/>
      <c r="I28" s="18"/>
      <c r="J28" s="17"/>
    </row>
  </sheetData>
  <sheetProtection/>
  <mergeCells count="12">
    <mergeCell ref="H6:H7"/>
    <mergeCell ref="A3:H3"/>
    <mergeCell ref="F27:H28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692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425</v>
      </c>
      <c r="C9" s="37" t="s">
        <v>16</v>
      </c>
      <c r="D9" s="14">
        <v>10</v>
      </c>
      <c r="E9" s="3"/>
      <c r="F9" s="11">
        <f aca="true" t="shared" si="0" ref="F9:F18">ROUND(D9*E9,2)</f>
        <v>0</v>
      </c>
      <c r="G9" s="12"/>
      <c r="H9" s="4"/>
    </row>
    <row r="10" spans="1:8" ht="12.75">
      <c r="A10" s="32">
        <v>2</v>
      </c>
      <c r="B10" s="52" t="s">
        <v>555</v>
      </c>
      <c r="C10" s="37" t="s">
        <v>16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554</v>
      </c>
      <c r="C11" s="37" t="s">
        <v>16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426</v>
      </c>
      <c r="C12" s="37" t="s">
        <v>16</v>
      </c>
      <c r="D12" s="14">
        <v>30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2" t="s">
        <v>427</v>
      </c>
      <c r="C13" s="37" t="s">
        <v>16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428</v>
      </c>
      <c r="C14" s="37" t="s">
        <v>16</v>
      </c>
      <c r="D14" s="14">
        <v>25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429</v>
      </c>
      <c r="C15" s="37" t="s">
        <v>16</v>
      </c>
      <c r="D15" s="14">
        <v>30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430</v>
      </c>
      <c r="C16" s="37" t="s">
        <v>16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553</v>
      </c>
      <c r="C17" s="37" t="s">
        <v>16</v>
      </c>
      <c r="D17" s="14">
        <v>45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52" t="s">
        <v>431</v>
      </c>
      <c r="C18" s="37" t="s">
        <v>16</v>
      </c>
      <c r="D18" s="14">
        <v>3</v>
      </c>
      <c r="E18" s="3"/>
      <c r="F18" s="11">
        <f t="shared" si="0"/>
        <v>0</v>
      </c>
      <c r="G18" s="12"/>
      <c r="H18" s="4"/>
    </row>
    <row r="19" spans="2:7" ht="12.75">
      <c r="B19" s="55"/>
      <c r="C19" s="28" t="s">
        <v>5</v>
      </c>
      <c r="F19" s="16">
        <f>SUM(F9:F18)</f>
        <v>0</v>
      </c>
      <c r="G19" s="5"/>
    </row>
    <row r="22" ht="12.75">
      <c r="B22" s="50" t="s">
        <v>576</v>
      </c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31"/>
      <c r="E26" s="17"/>
      <c r="F26" s="60"/>
      <c r="G26" s="60"/>
      <c r="H26" s="60"/>
      <c r="I26" s="18"/>
      <c r="J26" s="17"/>
    </row>
    <row r="27" spans="1:10" ht="12.75">
      <c r="A27" s="17"/>
      <c r="B27" s="17"/>
      <c r="C27" s="17"/>
      <c r="D27" s="17"/>
      <c r="E27" s="17"/>
      <c r="F27" s="60"/>
      <c r="G27" s="60"/>
      <c r="H27" s="60"/>
      <c r="I27" s="18"/>
      <c r="J27" s="17"/>
    </row>
  </sheetData>
  <sheetProtection/>
  <mergeCells count="12">
    <mergeCell ref="H6:H7"/>
    <mergeCell ref="A3:H3"/>
    <mergeCell ref="F26:H27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691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432</v>
      </c>
      <c r="C9" s="37" t="s">
        <v>16</v>
      </c>
      <c r="D9" s="39">
        <v>10</v>
      </c>
      <c r="E9" s="3"/>
      <c r="F9" s="11">
        <f aca="true" t="shared" si="0" ref="F9:F28">ROUND(D9*E9,2)</f>
        <v>0</v>
      </c>
      <c r="G9" s="12"/>
      <c r="H9" s="4"/>
    </row>
    <row r="10" spans="1:8" ht="12.75">
      <c r="A10" s="32">
        <v>2</v>
      </c>
      <c r="B10" s="52" t="s">
        <v>433</v>
      </c>
      <c r="C10" s="37" t="s">
        <v>16</v>
      </c>
      <c r="D10" s="39">
        <v>7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3" t="s">
        <v>434</v>
      </c>
      <c r="C11" s="37" t="s">
        <v>16</v>
      </c>
      <c r="D11" s="39">
        <v>15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3" t="s">
        <v>580</v>
      </c>
      <c r="C12" s="37" t="s">
        <v>16</v>
      </c>
      <c r="D12" s="39">
        <v>15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3" t="s">
        <v>581</v>
      </c>
      <c r="C13" s="37" t="s">
        <v>16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3" t="s">
        <v>582</v>
      </c>
      <c r="C14" s="37" t="s">
        <v>16</v>
      </c>
      <c r="D14" s="14">
        <v>3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3" t="s">
        <v>583</v>
      </c>
      <c r="C15" s="37" t="s">
        <v>16</v>
      </c>
      <c r="D15" s="39">
        <v>30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3" t="s">
        <v>584</v>
      </c>
      <c r="C16" s="37" t="s">
        <v>16</v>
      </c>
      <c r="D16" s="39">
        <v>13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3" t="s">
        <v>585</v>
      </c>
      <c r="C17" s="37" t="s">
        <v>16</v>
      </c>
      <c r="D17" s="39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53" t="s">
        <v>435</v>
      </c>
      <c r="C18" s="37" t="s">
        <v>16</v>
      </c>
      <c r="D18" s="39">
        <v>12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3" t="s">
        <v>436</v>
      </c>
      <c r="C19" s="37" t="s">
        <v>16</v>
      </c>
      <c r="D19" s="39">
        <v>20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53" t="s">
        <v>437</v>
      </c>
      <c r="C20" s="37" t="s">
        <v>16</v>
      </c>
      <c r="D20" s="39">
        <v>55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53" t="s">
        <v>438</v>
      </c>
      <c r="C21" s="37" t="s">
        <v>16</v>
      </c>
      <c r="D21" s="39">
        <v>5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53" t="s">
        <v>439</v>
      </c>
      <c r="C22" s="37" t="s">
        <v>16</v>
      </c>
      <c r="D22" s="39">
        <v>25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53" t="s">
        <v>440</v>
      </c>
      <c r="C23" s="37" t="s">
        <v>16</v>
      </c>
      <c r="D23" s="39">
        <v>2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53" t="s">
        <v>441</v>
      </c>
      <c r="C24" s="37" t="s">
        <v>16</v>
      </c>
      <c r="D24" s="39">
        <v>2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53" t="s">
        <v>442</v>
      </c>
      <c r="C25" s="37" t="s">
        <v>16</v>
      </c>
      <c r="D25" s="39">
        <v>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53" t="s">
        <v>443</v>
      </c>
      <c r="C26" s="37" t="s">
        <v>16</v>
      </c>
      <c r="D26" s="39">
        <v>5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53" t="s">
        <v>586</v>
      </c>
      <c r="C27" s="37" t="s">
        <v>16</v>
      </c>
      <c r="D27" s="39">
        <v>3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53" t="s">
        <v>587</v>
      </c>
      <c r="C28" s="37" t="s">
        <v>16</v>
      </c>
      <c r="D28" s="39">
        <v>3</v>
      </c>
      <c r="E28" s="3"/>
      <c r="F28" s="11">
        <f t="shared" si="0"/>
        <v>0</v>
      </c>
      <c r="G28" s="12"/>
      <c r="H28" s="4"/>
    </row>
    <row r="29" spans="3:7" ht="12.75">
      <c r="C29" s="28" t="s">
        <v>5</v>
      </c>
      <c r="F29" s="16">
        <f>SUM(F9:F28)</f>
        <v>0</v>
      </c>
      <c r="G29" s="5"/>
    </row>
    <row r="32" ht="12.75">
      <c r="B32" s="6"/>
    </row>
    <row r="33" ht="12" customHeight="1">
      <c r="B33" s="7"/>
    </row>
    <row r="34" ht="12.75">
      <c r="B34" s="6" t="s">
        <v>3</v>
      </c>
    </row>
    <row r="36" spans="1:10" ht="12.75">
      <c r="A36" s="17"/>
      <c r="B36" s="17"/>
      <c r="C36" s="17"/>
      <c r="D36" s="31"/>
      <c r="E36" s="17"/>
      <c r="F36" s="60"/>
      <c r="G36" s="60"/>
      <c r="H36" s="60"/>
      <c r="I36" s="18"/>
      <c r="J36" s="17"/>
    </row>
    <row r="37" spans="1:10" ht="12.75">
      <c r="A37" s="17"/>
      <c r="B37" s="17"/>
      <c r="C37" s="17"/>
      <c r="D37" s="17"/>
      <c r="E37" s="17"/>
      <c r="F37" s="60"/>
      <c r="G37" s="60"/>
      <c r="H37" s="60"/>
      <c r="I37" s="18"/>
      <c r="J37" s="17"/>
    </row>
  </sheetData>
  <sheetProtection/>
  <mergeCells count="12">
    <mergeCell ref="H6:H7"/>
    <mergeCell ref="A3:H3"/>
    <mergeCell ref="F36:H37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690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689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588</v>
      </c>
      <c r="C9" s="37" t="s">
        <v>16</v>
      </c>
      <c r="D9" s="14">
        <v>20</v>
      </c>
      <c r="E9" s="3"/>
      <c r="F9" s="11">
        <f aca="true" t="shared" si="0" ref="F9:F23">ROUND(D9*E9,2)</f>
        <v>0</v>
      </c>
      <c r="G9" s="12"/>
      <c r="H9" s="4"/>
    </row>
    <row r="10" spans="1:8" ht="12.75">
      <c r="A10" s="32">
        <v>2</v>
      </c>
      <c r="B10" s="52" t="s">
        <v>444</v>
      </c>
      <c r="C10" s="37" t="s">
        <v>16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445</v>
      </c>
      <c r="C11" s="37" t="s">
        <v>16</v>
      </c>
      <c r="D11" s="14">
        <v>60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446</v>
      </c>
      <c r="C12" s="37" t="s">
        <v>16</v>
      </c>
      <c r="D12" s="14">
        <v>100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2" t="s">
        <v>447</v>
      </c>
      <c r="C13" s="37" t="s">
        <v>16</v>
      </c>
      <c r="D13" s="14">
        <v>300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589</v>
      </c>
      <c r="C14" s="37" t="s">
        <v>16</v>
      </c>
      <c r="D14" s="14">
        <v>100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590</v>
      </c>
      <c r="C15" s="37" t="s">
        <v>16</v>
      </c>
      <c r="D15" s="14">
        <v>60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591</v>
      </c>
      <c r="C16" s="37" t="s">
        <v>16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448</v>
      </c>
      <c r="C17" s="37" t="s">
        <v>16</v>
      </c>
      <c r="D17" s="14">
        <v>170</v>
      </c>
      <c r="E17" s="3"/>
      <c r="F17" s="11">
        <f t="shared" si="0"/>
        <v>0</v>
      </c>
      <c r="G17" s="12"/>
      <c r="H17" s="4"/>
    </row>
    <row r="18" spans="1:8" ht="25.5">
      <c r="A18" s="32">
        <v>10</v>
      </c>
      <c r="B18" s="52" t="s">
        <v>449</v>
      </c>
      <c r="C18" s="37" t="s">
        <v>16</v>
      </c>
      <c r="D18" s="14">
        <v>300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2" t="s">
        <v>450</v>
      </c>
      <c r="C19" s="37" t="s">
        <v>16</v>
      </c>
      <c r="D19" s="14">
        <v>50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52" t="s">
        <v>451</v>
      </c>
      <c r="C20" s="37" t="s">
        <v>16</v>
      </c>
      <c r="D20" s="14">
        <v>100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52" t="s">
        <v>452</v>
      </c>
      <c r="C21" s="37" t="s">
        <v>16</v>
      </c>
      <c r="D21" s="14">
        <v>50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52" t="s">
        <v>453</v>
      </c>
      <c r="C22" s="37" t="s">
        <v>16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52" t="s">
        <v>454</v>
      </c>
      <c r="C23" s="37" t="s">
        <v>16</v>
      </c>
      <c r="D23" s="14">
        <v>50</v>
      </c>
      <c r="E23" s="3"/>
      <c r="F23" s="11">
        <f t="shared" si="0"/>
        <v>0</v>
      </c>
      <c r="G23" s="12"/>
      <c r="H23" s="4"/>
    </row>
    <row r="24" spans="3:7" ht="12.75">
      <c r="C24" s="28" t="s">
        <v>5</v>
      </c>
      <c r="F24" s="16">
        <f>SUM(F9:F23)</f>
        <v>0</v>
      </c>
      <c r="G24" s="5"/>
    </row>
    <row r="27" ht="12.75">
      <c r="B27" s="6"/>
    </row>
    <row r="28" ht="12" customHeight="1">
      <c r="B28" s="7"/>
    </row>
    <row r="29" ht="12.75">
      <c r="B29" s="6" t="s">
        <v>3</v>
      </c>
    </row>
    <row r="31" spans="1:10" ht="12.75">
      <c r="A31" s="17"/>
      <c r="B31" s="17"/>
      <c r="C31" s="17"/>
      <c r="D31" s="31"/>
      <c r="E31" s="17"/>
      <c r="F31" s="60"/>
      <c r="G31" s="60"/>
      <c r="H31" s="60"/>
      <c r="I31" s="18"/>
      <c r="J31" s="17"/>
    </row>
    <row r="32" spans="1:10" ht="12.75">
      <c r="A32" s="17"/>
      <c r="B32" s="17"/>
      <c r="C32" s="17"/>
      <c r="D32" s="17"/>
      <c r="E32" s="17"/>
      <c r="F32" s="60"/>
      <c r="G32" s="60"/>
      <c r="H32" s="60"/>
      <c r="I32" s="18"/>
      <c r="J32" s="17"/>
    </row>
  </sheetData>
  <sheetProtection/>
  <mergeCells count="12">
    <mergeCell ref="H6:H7"/>
    <mergeCell ref="A3:H3"/>
    <mergeCell ref="F31:H32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688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455</v>
      </c>
      <c r="C9" s="37" t="s">
        <v>16</v>
      </c>
      <c r="D9" s="14">
        <v>100</v>
      </c>
      <c r="E9" s="3"/>
      <c r="F9" s="11">
        <f aca="true" t="shared" si="0" ref="F9:F56">ROUND(D9*E9,2)</f>
        <v>0</v>
      </c>
      <c r="G9" s="12"/>
      <c r="H9" s="4"/>
    </row>
    <row r="10" spans="1:8" ht="12.75">
      <c r="A10" s="32">
        <v>2</v>
      </c>
      <c r="B10" s="29" t="s">
        <v>456</v>
      </c>
      <c r="C10" s="37" t="s">
        <v>16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593</v>
      </c>
      <c r="C11" s="37" t="s">
        <v>16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592</v>
      </c>
      <c r="C12" s="37" t="s">
        <v>16</v>
      </c>
      <c r="D12" s="14">
        <v>50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457</v>
      </c>
      <c r="C13" s="37" t="s">
        <v>16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458</v>
      </c>
      <c r="C14" s="37" t="s">
        <v>16</v>
      </c>
      <c r="D14" s="14">
        <v>50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459</v>
      </c>
      <c r="C15" s="37" t="s">
        <v>16</v>
      </c>
      <c r="D15" s="14">
        <v>150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460</v>
      </c>
      <c r="C16" s="37" t="s">
        <v>16</v>
      </c>
      <c r="D16" s="14">
        <v>5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461</v>
      </c>
      <c r="C17" s="37" t="s">
        <v>16</v>
      </c>
      <c r="D17" s="14">
        <v>120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462</v>
      </c>
      <c r="C18" s="37" t="s">
        <v>16</v>
      </c>
      <c r="D18" s="14">
        <v>10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463</v>
      </c>
      <c r="C19" s="37" t="s">
        <v>16</v>
      </c>
      <c r="D19" s="14">
        <v>10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464</v>
      </c>
      <c r="C20" s="37" t="s">
        <v>16</v>
      </c>
      <c r="D20" s="14">
        <v>10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465</v>
      </c>
      <c r="C21" s="37" t="s">
        <v>16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466</v>
      </c>
      <c r="C22" s="37" t="s">
        <v>16</v>
      </c>
      <c r="D22" s="14">
        <v>3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467</v>
      </c>
      <c r="C23" s="37" t="s">
        <v>16</v>
      </c>
      <c r="D23" s="14">
        <v>20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468</v>
      </c>
      <c r="C24" s="37" t="s">
        <v>16</v>
      </c>
      <c r="D24" s="14">
        <v>30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469</v>
      </c>
      <c r="C25" s="37" t="s">
        <v>16</v>
      </c>
      <c r="D25" s="14">
        <v>40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470</v>
      </c>
      <c r="C26" s="37" t="s">
        <v>16</v>
      </c>
      <c r="D26" s="14">
        <v>60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471</v>
      </c>
      <c r="C27" s="37" t="s">
        <v>16</v>
      </c>
      <c r="D27" s="14">
        <v>20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472</v>
      </c>
      <c r="C28" s="37" t="s">
        <v>16</v>
      </c>
      <c r="D28" s="14">
        <v>50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473</v>
      </c>
      <c r="C29" s="37" t="s">
        <v>16</v>
      </c>
      <c r="D29" s="14">
        <v>40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474</v>
      </c>
      <c r="C30" s="37" t="s">
        <v>16</v>
      </c>
      <c r="D30" s="14">
        <v>230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475</v>
      </c>
      <c r="C31" s="37" t="s">
        <v>16</v>
      </c>
      <c r="D31" s="14">
        <v>15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476</v>
      </c>
      <c r="C32" s="37" t="s">
        <v>16</v>
      </c>
      <c r="D32" s="14">
        <v>90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477</v>
      </c>
      <c r="C33" s="37" t="s">
        <v>16</v>
      </c>
      <c r="D33" s="14">
        <v>40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478</v>
      </c>
      <c r="C34" s="37" t="s">
        <v>16</v>
      </c>
      <c r="D34" s="14">
        <v>10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479</v>
      </c>
      <c r="C35" s="37" t="s">
        <v>16</v>
      </c>
      <c r="D35" s="14">
        <v>10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480</v>
      </c>
      <c r="C36" s="37" t="s">
        <v>16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481</v>
      </c>
      <c r="C37" s="37" t="s">
        <v>16</v>
      </c>
      <c r="D37" s="14">
        <v>30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9" t="s">
        <v>482</v>
      </c>
      <c r="C38" s="37" t="s">
        <v>16</v>
      </c>
      <c r="D38" s="14">
        <v>15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9" t="s">
        <v>483</v>
      </c>
      <c r="C39" s="37" t="s">
        <v>16</v>
      </c>
      <c r="D39" s="14">
        <v>200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9" t="s">
        <v>484</v>
      </c>
      <c r="C40" s="37" t="s">
        <v>16</v>
      </c>
      <c r="D40" s="14">
        <v>10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9" t="s">
        <v>485</v>
      </c>
      <c r="C41" s="37" t="s">
        <v>16</v>
      </c>
      <c r="D41" s="14">
        <v>5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9" t="s">
        <v>486</v>
      </c>
      <c r="C42" s="37" t="s">
        <v>16</v>
      </c>
      <c r="D42" s="14">
        <v>5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9" t="s">
        <v>487</v>
      </c>
      <c r="C43" s="37" t="s">
        <v>16</v>
      </c>
      <c r="D43" s="14">
        <v>5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29" t="s">
        <v>488</v>
      </c>
      <c r="C44" s="37" t="s">
        <v>16</v>
      </c>
      <c r="D44" s="14">
        <v>30</v>
      </c>
      <c r="E44" s="3"/>
      <c r="F44" s="11">
        <f t="shared" si="0"/>
        <v>0</v>
      </c>
      <c r="G44" s="12"/>
      <c r="H44" s="4"/>
    </row>
    <row r="45" spans="1:8" ht="12.75">
      <c r="A45" s="32">
        <v>37</v>
      </c>
      <c r="B45" s="29" t="s">
        <v>489</v>
      </c>
      <c r="C45" s="37" t="s">
        <v>16</v>
      </c>
      <c r="D45" s="14">
        <v>6</v>
      </c>
      <c r="E45" s="3"/>
      <c r="F45" s="11">
        <f t="shared" si="0"/>
        <v>0</v>
      </c>
      <c r="G45" s="12"/>
      <c r="H45" s="4"/>
    </row>
    <row r="46" spans="1:8" ht="12.75">
      <c r="A46" s="32">
        <v>38</v>
      </c>
      <c r="B46" s="29" t="s">
        <v>490</v>
      </c>
      <c r="C46" s="37" t="s">
        <v>16</v>
      </c>
      <c r="D46" s="14">
        <v>200</v>
      </c>
      <c r="E46" s="3"/>
      <c r="F46" s="11">
        <f t="shared" si="0"/>
        <v>0</v>
      </c>
      <c r="G46" s="12"/>
      <c r="H46" s="4"/>
    </row>
    <row r="47" spans="1:8" ht="12.75">
      <c r="A47" s="32">
        <v>39</v>
      </c>
      <c r="B47" s="29" t="s">
        <v>491</v>
      </c>
      <c r="C47" s="37" t="s">
        <v>16</v>
      </c>
      <c r="D47" s="14">
        <v>5</v>
      </c>
      <c r="E47" s="3"/>
      <c r="F47" s="11">
        <f t="shared" si="0"/>
        <v>0</v>
      </c>
      <c r="G47" s="12"/>
      <c r="H47" s="4"/>
    </row>
    <row r="48" spans="1:8" ht="12.75">
      <c r="A48" s="32">
        <v>40</v>
      </c>
      <c r="B48" s="29" t="s">
        <v>492</v>
      </c>
      <c r="C48" s="37" t="s">
        <v>16</v>
      </c>
      <c r="D48" s="14">
        <v>20</v>
      </c>
      <c r="E48" s="3"/>
      <c r="F48" s="11">
        <f t="shared" si="0"/>
        <v>0</v>
      </c>
      <c r="G48" s="12"/>
      <c r="H48" s="4"/>
    </row>
    <row r="49" spans="1:8" ht="12.75">
      <c r="A49" s="32">
        <v>41</v>
      </c>
      <c r="B49" s="29" t="s">
        <v>493</v>
      </c>
      <c r="C49" s="37" t="s">
        <v>16</v>
      </c>
      <c r="D49" s="14">
        <v>50</v>
      </c>
      <c r="E49" s="3"/>
      <c r="F49" s="11">
        <f t="shared" si="0"/>
        <v>0</v>
      </c>
      <c r="G49" s="12"/>
      <c r="H49" s="4"/>
    </row>
    <row r="50" spans="1:8" ht="12.75">
      <c r="A50" s="32">
        <v>42</v>
      </c>
      <c r="B50" s="29" t="s">
        <v>494</v>
      </c>
      <c r="C50" s="37" t="s">
        <v>16</v>
      </c>
      <c r="D50" s="14">
        <v>250</v>
      </c>
      <c r="E50" s="3"/>
      <c r="F50" s="11">
        <f t="shared" si="0"/>
        <v>0</v>
      </c>
      <c r="G50" s="12"/>
      <c r="H50" s="4"/>
    </row>
    <row r="51" spans="1:8" ht="12.75">
      <c r="A51" s="32">
        <v>43</v>
      </c>
      <c r="B51" s="29" t="s">
        <v>495</v>
      </c>
      <c r="C51" s="37" t="s">
        <v>16</v>
      </c>
      <c r="D51" s="14">
        <v>15</v>
      </c>
      <c r="E51" s="3"/>
      <c r="F51" s="11">
        <f t="shared" si="0"/>
        <v>0</v>
      </c>
      <c r="G51" s="12"/>
      <c r="H51" s="4"/>
    </row>
    <row r="52" spans="1:8" ht="12.75">
      <c r="A52" s="32">
        <v>44</v>
      </c>
      <c r="B52" s="29" t="s">
        <v>496</v>
      </c>
      <c r="C52" s="37" t="s">
        <v>16</v>
      </c>
      <c r="D52" s="14">
        <v>10</v>
      </c>
      <c r="E52" s="3"/>
      <c r="F52" s="11">
        <f t="shared" si="0"/>
        <v>0</v>
      </c>
      <c r="G52" s="12"/>
      <c r="H52" s="4"/>
    </row>
    <row r="53" spans="1:8" ht="12.75">
      <c r="A53" s="32">
        <v>45</v>
      </c>
      <c r="B53" s="29" t="s">
        <v>497</v>
      </c>
      <c r="C53" s="37" t="s">
        <v>16</v>
      </c>
      <c r="D53" s="14">
        <v>50</v>
      </c>
      <c r="E53" s="3"/>
      <c r="F53" s="11">
        <f t="shared" si="0"/>
        <v>0</v>
      </c>
      <c r="G53" s="12"/>
      <c r="H53" s="4"/>
    </row>
    <row r="54" spans="1:8" ht="12.75">
      <c r="A54" s="32">
        <v>46</v>
      </c>
      <c r="B54" s="29" t="s">
        <v>498</v>
      </c>
      <c r="C54" s="37" t="s">
        <v>16</v>
      </c>
      <c r="D54" s="14">
        <v>10</v>
      </c>
      <c r="E54" s="3"/>
      <c r="F54" s="11">
        <f t="shared" si="0"/>
        <v>0</v>
      </c>
      <c r="G54" s="12"/>
      <c r="H54" s="4"/>
    </row>
    <row r="55" spans="1:8" ht="12.75">
      <c r="A55" s="32">
        <v>47</v>
      </c>
      <c r="B55" s="29" t="s">
        <v>499</v>
      </c>
      <c r="C55" s="37" t="s">
        <v>16</v>
      </c>
      <c r="D55" s="14">
        <v>5</v>
      </c>
      <c r="E55" s="3"/>
      <c r="F55" s="11">
        <f t="shared" si="0"/>
        <v>0</v>
      </c>
      <c r="G55" s="12"/>
      <c r="H55" s="4"/>
    </row>
    <row r="56" spans="1:8" ht="12.75">
      <c r="A56" s="32">
        <v>48</v>
      </c>
      <c r="B56" s="29" t="s">
        <v>500</v>
      </c>
      <c r="C56" s="37" t="s">
        <v>16</v>
      </c>
      <c r="D56" s="14">
        <v>50</v>
      </c>
      <c r="E56" s="3"/>
      <c r="F56" s="11">
        <f t="shared" si="0"/>
        <v>0</v>
      </c>
      <c r="G56" s="12"/>
      <c r="H56" s="4"/>
    </row>
    <row r="57" spans="3:7" ht="12.75">
      <c r="C57" s="28" t="s">
        <v>5</v>
      </c>
      <c r="F57" s="16">
        <f>SUM(F9:F56)</f>
        <v>0</v>
      </c>
      <c r="G57" s="5"/>
    </row>
    <row r="60" ht="12.75">
      <c r="B60" s="6" t="s">
        <v>501</v>
      </c>
    </row>
    <row r="61" ht="12" customHeight="1">
      <c r="B61" s="7"/>
    </row>
    <row r="62" ht="12.75">
      <c r="B62" s="6" t="s">
        <v>3</v>
      </c>
    </row>
    <row r="64" spans="1:10" ht="12.75">
      <c r="A64" s="17"/>
      <c r="B64" s="17"/>
      <c r="C64" s="17"/>
      <c r="D64" s="31"/>
      <c r="E64" s="17"/>
      <c r="F64" s="60"/>
      <c r="G64" s="60"/>
      <c r="H64" s="60"/>
      <c r="I64" s="18"/>
      <c r="J64" s="17"/>
    </row>
    <row r="65" spans="1:10" ht="12.75">
      <c r="A65" s="17"/>
      <c r="B65" s="17"/>
      <c r="C65" s="17"/>
      <c r="D65" s="17"/>
      <c r="E65" s="17"/>
      <c r="F65" s="60"/>
      <c r="G65" s="60"/>
      <c r="H65" s="60"/>
      <c r="I65" s="18"/>
      <c r="J65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4:H65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687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32">
        <v>1</v>
      </c>
      <c r="B9" s="29" t="s">
        <v>502</v>
      </c>
      <c r="C9" s="37" t="s">
        <v>16</v>
      </c>
      <c r="D9" s="14">
        <v>30</v>
      </c>
      <c r="E9" s="3"/>
      <c r="F9" s="11">
        <f>ROUND(D9*E9,2)</f>
        <v>0</v>
      </c>
      <c r="G9" s="12"/>
      <c r="H9" s="4"/>
    </row>
    <row r="11" ht="25.5">
      <c r="B11" s="41" t="s">
        <v>596</v>
      </c>
    </row>
    <row r="12" ht="12.75">
      <c r="B12" s="42" t="s">
        <v>595</v>
      </c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0"/>
      <c r="G16" s="60"/>
      <c r="H16" s="60"/>
      <c r="I16" s="18"/>
      <c r="J16" s="17"/>
    </row>
    <row r="17" spans="1:10" ht="12.75">
      <c r="A17" s="17"/>
      <c r="B17" s="17"/>
      <c r="C17" s="17"/>
      <c r="D17" s="17"/>
      <c r="E17" s="17"/>
      <c r="F17" s="60"/>
      <c r="G17" s="60"/>
      <c r="H17" s="60"/>
      <c r="I17" s="18"/>
      <c r="J17" s="17"/>
    </row>
  </sheetData>
  <sheetProtection/>
  <mergeCells count="12">
    <mergeCell ref="H6:H7"/>
    <mergeCell ref="A3:H3"/>
    <mergeCell ref="F16:H17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51" t="s">
        <v>686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503</v>
      </c>
      <c r="C9" s="37" t="s">
        <v>16</v>
      </c>
      <c r="D9" s="38">
        <v>15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2">
        <v>2</v>
      </c>
      <c r="B10" s="52" t="s">
        <v>504</v>
      </c>
      <c r="C10" s="37" t="s">
        <v>16</v>
      </c>
      <c r="D10" s="38">
        <v>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505</v>
      </c>
      <c r="C11" s="37" t="s">
        <v>16</v>
      </c>
      <c r="D11" s="38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506</v>
      </c>
      <c r="C12" s="37" t="s">
        <v>16</v>
      </c>
      <c r="D12" s="38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2" t="s">
        <v>507</v>
      </c>
      <c r="C13" s="37" t="s">
        <v>16</v>
      </c>
      <c r="D13" s="38">
        <v>2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508</v>
      </c>
      <c r="C14" s="37" t="s">
        <v>16</v>
      </c>
      <c r="D14" s="38">
        <v>3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515</v>
      </c>
      <c r="C15" s="37" t="s">
        <v>16</v>
      </c>
      <c r="D15" s="38">
        <v>3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509</v>
      </c>
      <c r="C16" s="37" t="s">
        <v>16</v>
      </c>
      <c r="D16" s="38">
        <v>3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510</v>
      </c>
      <c r="C17" s="37" t="s">
        <v>16</v>
      </c>
      <c r="D17" s="38">
        <v>3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52" t="s">
        <v>511</v>
      </c>
      <c r="C18" s="37" t="s">
        <v>16</v>
      </c>
      <c r="D18" s="38">
        <v>3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2" t="s">
        <v>512</v>
      </c>
      <c r="C19" s="37" t="s">
        <v>16</v>
      </c>
      <c r="D19" s="38">
        <v>10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52" t="s">
        <v>513</v>
      </c>
      <c r="C20" s="37" t="s">
        <v>16</v>
      </c>
      <c r="D20" s="38">
        <v>3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52" t="s">
        <v>514</v>
      </c>
      <c r="C21" s="37" t="s">
        <v>16</v>
      </c>
      <c r="D21" s="38">
        <v>3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52" t="s">
        <v>556</v>
      </c>
      <c r="C22" s="37" t="s">
        <v>16</v>
      </c>
      <c r="D22" s="38">
        <v>120</v>
      </c>
      <c r="E22" s="3"/>
      <c r="F22" s="11">
        <f t="shared" si="0"/>
        <v>0</v>
      </c>
      <c r="G22" s="12"/>
      <c r="H22" s="4"/>
    </row>
    <row r="23" spans="3:7" ht="12.75">
      <c r="C23" s="28" t="s">
        <v>5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31"/>
      <c r="E30" s="17"/>
      <c r="F30" s="60"/>
      <c r="G30" s="60"/>
      <c r="H30" s="60"/>
      <c r="I30" s="18"/>
      <c r="J30" s="17"/>
    </row>
    <row r="31" spans="1:10" ht="12.75">
      <c r="A31" s="17"/>
      <c r="B31" s="17"/>
      <c r="C31" s="17"/>
      <c r="D31" s="17"/>
      <c r="E31" s="17"/>
      <c r="F31" s="60"/>
      <c r="G31" s="60"/>
      <c r="H31" s="60"/>
      <c r="I31" s="18"/>
      <c r="J31" s="17"/>
    </row>
  </sheetData>
  <sheetProtection/>
  <mergeCells count="12">
    <mergeCell ref="H6:H7"/>
    <mergeCell ref="A3:H3"/>
    <mergeCell ref="F30:H31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685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64.5">
      <c r="A9" s="32">
        <v>1</v>
      </c>
      <c r="B9" s="29" t="s">
        <v>516</v>
      </c>
      <c r="C9" s="37" t="s">
        <v>16</v>
      </c>
      <c r="D9" s="14">
        <v>5</v>
      </c>
      <c r="E9" s="3"/>
      <c r="F9" s="11">
        <f>ROUND(D9*E9,2)</f>
        <v>0</v>
      </c>
      <c r="G9" s="12"/>
      <c r="H9" s="4"/>
    </row>
    <row r="11" ht="12.75">
      <c r="B11" s="41"/>
    </row>
    <row r="12" ht="12.75">
      <c r="B12" s="42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0"/>
      <c r="G16" s="60"/>
      <c r="H16" s="60"/>
      <c r="I16" s="18"/>
      <c r="J16" s="17"/>
    </row>
    <row r="17" spans="1:10" ht="12.75">
      <c r="A17" s="17"/>
      <c r="B17" s="17"/>
      <c r="C17" s="17"/>
      <c r="D17" s="17"/>
      <c r="E17" s="17"/>
      <c r="F17" s="60"/>
      <c r="G17" s="60"/>
      <c r="H17" s="60"/>
      <c r="I17" s="18"/>
      <c r="J17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6:H1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573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193</v>
      </c>
      <c r="C9" s="9" t="s">
        <v>16</v>
      </c>
      <c r="D9" s="14">
        <v>150</v>
      </c>
      <c r="E9" s="3"/>
      <c r="F9" s="11">
        <f aca="true" t="shared" si="0" ref="F9:F48">ROUND(D9*E9,2)</f>
        <v>0</v>
      </c>
      <c r="G9" s="12"/>
      <c r="H9" s="4"/>
    </row>
    <row r="10" spans="1:8" ht="12.75">
      <c r="A10" s="32">
        <v>2</v>
      </c>
      <c r="B10" s="29" t="s">
        <v>194</v>
      </c>
      <c r="C10" s="9" t="s">
        <v>16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550</v>
      </c>
      <c r="C11" s="9" t="s">
        <v>16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195</v>
      </c>
      <c r="C12" s="9" t="s">
        <v>16</v>
      </c>
      <c r="D12" s="14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196</v>
      </c>
      <c r="C13" s="9" t="s">
        <v>16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197</v>
      </c>
      <c r="C14" s="9" t="s">
        <v>16</v>
      </c>
      <c r="D14" s="14">
        <v>10</v>
      </c>
      <c r="E14" s="3"/>
      <c r="F14" s="11">
        <f t="shared" si="0"/>
        <v>0</v>
      </c>
      <c r="G14" s="12"/>
      <c r="H14" s="4"/>
    </row>
    <row r="15" spans="1:8" ht="25.5">
      <c r="A15" s="32">
        <v>7</v>
      </c>
      <c r="B15" s="29" t="s">
        <v>198</v>
      </c>
      <c r="C15" s="9" t="s">
        <v>16</v>
      </c>
      <c r="D15" s="14">
        <v>20</v>
      </c>
      <c r="E15" s="3"/>
      <c r="F15" s="11">
        <f t="shared" si="0"/>
        <v>0</v>
      </c>
      <c r="G15" s="12"/>
      <c r="H15" s="4"/>
    </row>
    <row r="16" spans="1:8" ht="25.5">
      <c r="A16" s="32">
        <v>8</v>
      </c>
      <c r="B16" s="29" t="s">
        <v>199</v>
      </c>
      <c r="C16" s="9" t="s">
        <v>16</v>
      </c>
      <c r="D16" s="14">
        <v>50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200</v>
      </c>
      <c r="C17" s="9" t="s">
        <v>16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201</v>
      </c>
      <c r="C18" s="9" t="s">
        <v>16</v>
      </c>
      <c r="D18" s="14">
        <v>50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202</v>
      </c>
      <c r="C19" s="9" t="s">
        <v>16</v>
      </c>
      <c r="D19" s="14">
        <v>1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203</v>
      </c>
      <c r="C20" s="9" t="s">
        <v>16</v>
      </c>
      <c r="D20" s="14">
        <v>250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204</v>
      </c>
      <c r="C21" s="9" t="s">
        <v>16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205</v>
      </c>
      <c r="C22" s="9" t="s">
        <v>16</v>
      </c>
      <c r="D22" s="14">
        <v>50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206</v>
      </c>
      <c r="C23" s="9" t="s">
        <v>16</v>
      </c>
      <c r="D23" s="14">
        <v>10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207</v>
      </c>
      <c r="C24" s="9" t="s">
        <v>16</v>
      </c>
      <c r="D24" s="14">
        <v>60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208</v>
      </c>
      <c r="C25" s="9" t="s">
        <v>16</v>
      </c>
      <c r="D25" s="14">
        <v>30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209</v>
      </c>
      <c r="C26" s="9" t="s">
        <v>16</v>
      </c>
      <c r="D26" s="14">
        <v>5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210</v>
      </c>
      <c r="C27" s="9" t="s">
        <v>16</v>
      </c>
      <c r="D27" s="14">
        <v>5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211</v>
      </c>
      <c r="C28" s="9" t="s">
        <v>16</v>
      </c>
      <c r="D28" s="14">
        <v>5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212</v>
      </c>
      <c r="C29" s="9" t="s">
        <v>16</v>
      </c>
      <c r="D29" s="14">
        <v>100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213</v>
      </c>
      <c r="C30" s="9" t="s">
        <v>16</v>
      </c>
      <c r="D30" s="14">
        <v>100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214</v>
      </c>
      <c r="C31" s="9" t="s">
        <v>16</v>
      </c>
      <c r="D31" s="14">
        <v>40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215</v>
      </c>
      <c r="C32" s="9" t="s">
        <v>16</v>
      </c>
      <c r="D32" s="14">
        <v>10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216</v>
      </c>
      <c r="C33" s="9" t="s">
        <v>16</v>
      </c>
      <c r="D33" s="14">
        <v>10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217</v>
      </c>
      <c r="C34" s="9" t="s">
        <v>16</v>
      </c>
      <c r="D34" s="14">
        <v>150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218</v>
      </c>
      <c r="C35" s="9" t="s">
        <v>16</v>
      </c>
      <c r="D35" s="14">
        <v>30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219</v>
      </c>
      <c r="C36" s="9" t="s">
        <v>16</v>
      </c>
      <c r="D36" s="14">
        <v>10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220</v>
      </c>
      <c r="C37" s="9" t="s">
        <v>16</v>
      </c>
      <c r="D37" s="14">
        <v>1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1" t="s">
        <v>229</v>
      </c>
      <c r="C38" s="9" t="s">
        <v>16</v>
      </c>
      <c r="D38" s="23">
        <v>2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1" t="s">
        <v>221</v>
      </c>
      <c r="C39" s="9" t="s">
        <v>16</v>
      </c>
      <c r="D39" s="23">
        <v>30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1" t="s">
        <v>222</v>
      </c>
      <c r="C40" s="9" t="s">
        <v>16</v>
      </c>
      <c r="D40" s="23">
        <v>50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1" t="s">
        <v>223</v>
      </c>
      <c r="C41" s="9" t="s">
        <v>16</v>
      </c>
      <c r="D41" s="23">
        <v>2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1" t="s">
        <v>224</v>
      </c>
      <c r="C42" s="9" t="s">
        <v>16</v>
      </c>
      <c r="D42" s="23">
        <v>2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1" t="s">
        <v>225</v>
      </c>
      <c r="C43" s="9" t="s">
        <v>16</v>
      </c>
      <c r="D43" s="23">
        <v>5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21" t="s">
        <v>230</v>
      </c>
      <c r="C44" s="9" t="s">
        <v>16</v>
      </c>
      <c r="D44" s="23">
        <v>5</v>
      </c>
      <c r="E44" s="3"/>
      <c r="F44" s="11">
        <f t="shared" si="0"/>
        <v>0</v>
      </c>
      <c r="G44" s="12"/>
      <c r="H44" s="4"/>
    </row>
    <row r="45" spans="1:8" ht="12.75">
      <c r="A45" s="9">
        <v>37</v>
      </c>
      <c r="B45" s="21" t="s">
        <v>231</v>
      </c>
      <c r="C45" s="9" t="s">
        <v>16</v>
      </c>
      <c r="D45" s="23">
        <v>20</v>
      </c>
      <c r="E45" s="3"/>
      <c r="F45" s="11">
        <f t="shared" si="0"/>
        <v>0</v>
      </c>
      <c r="G45" s="12"/>
      <c r="H45" s="4"/>
    </row>
    <row r="46" spans="1:8" ht="12.75">
      <c r="A46" s="9">
        <v>38</v>
      </c>
      <c r="B46" s="21" t="s">
        <v>226</v>
      </c>
      <c r="C46" s="9" t="s">
        <v>16</v>
      </c>
      <c r="D46" s="23">
        <v>40</v>
      </c>
      <c r="E46" s="3"/>
      <c r="F46" s="11">
        <f t="shared" si="0"/>
        <v>0</v>
      </c>
      <c r="G46" s="12"/>
      <c r="H46" s="4"/>
    </row>
    <row r="47" spans="1:8" ht="12.75">
      <c r="A47" s="9">
        <v>39</v>
      </c>
      <c r="B47" s="21" t="s">
        <v>227</v>
      </c>
      <c r="C47" s="9" t="s">
        <v>16</v>
      </c>
      <c r="D47" s="23">
        <v>60</v>
      </c>
      <c r="E47" s="3"/>
      <c r="F47" s="11">
        <f t="shared" si="0"/>
        <v>0</v>
      </c>
      <c r="G47" s="12"/>
      <c r="H47" s="4"/>
    </row>
    <row r="48" spans="1:8" ht="25.5">
      <c r="A48" s="9">
        <v>40</v>
      </c>
      <c r="B48" s="21" t="s">
        <v>228</v>
      </c>
      <c r="C48" s="9" t="s">
        <v>16</v>
      </c>
      <c r="D48" s="23">
        <v>30</v>
      </c>
      <c r="E48" s="3"/>
      <c r="F48" s="11">
        <f t="shared" si="0"/>
        <v>0</v>
      </c>
      <c r="G48" s="12"/>
      <c r="H48" s="4"/>
    </row>
    <row r="49" spans="3:7" ht="12.75">
      <c r="C49" s="15" t="s">
        <v>5</v>
      </c>
      <c r="F49" s="16">
        <f>SUM(F9:F48)</f>
        <v>0</v>
      </c>
      <c r="G49" s="5"/>
    </row>
    <row r="52" ht="12" customHeight="1">
      <c r="B52" s="7"/>
    </row>
    <row r="53" ht="12.75">
      <c r="B53" s="6" t="s">
        <v>3</v>
      </c>
    </row>
    <row r="55" spans="1:10" ht="12.75">
      <c r="A55" s="17"/>
      <c r="B55" s="17"/>
      <c r="C55" s="17"/>
      <c r="D55" s="31"/>
      <c r="E55" s="17"/>
      <c r="F55" s="60"/>
      <c r="G55" s="60"/>
      <c r="H55" s="60"/>
      <c r="I55" s="18"/>
      <c r="J55" s="17"/>
    </row>
    <row r="56" spans="1:10" ht="12.75">
      <c r="A56" s="17"/>
      <c r="B56" s="17"/>
      <c r="C56" s="17"/>
      <c r="D56" s="17"/>
      <c r="E56" s="17"/>
      <c r="F56" s="60"/>
      <c r="G56" s="60"/>
      <c r="H56" s="60"/>
      <c r="I56" s="18"/>
      <c r="J56" s="17"/>
    </row>
  </sheetData>
  <sheetProtection/>
  <mergeCells count="12">
    <mergeCell ref="C6:C7"/>
    <mergeCell ref="D6:D7"/>
    <mergeCell ref="E6:E7"/>
    <mergeCell ref="F6:F7"/>
    <mergeCell ref="G6:G7"/>
    <mergeCell ref="H6:H7"/>
    <mergeCell ref="F55:H56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25.5">
      <c r="B5" s="41" t="s">
        <v>684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517</v>
      </c>
      <c r="C9" s="37" t="s">
        <v>16</v>
      </c>
      <c r="D9" s="14">
        <v>70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2">
        <v>2</v>
      </c>
      <c r="B10" s="29" t="s">
        <v>518</v>
      </c>
      <c r="C10" s="37" t="s">
        <v>16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519</v>
      </c>
      <c r="C11" s="37" t="s">
        <v>16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520</v>
      </c>
      <c r="C12" s="37" t="s">
        <v>16</v>
      </c>
      <c r="D12" s="14">
        <v>5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2" t="s">
        <v>521</v>
      </c>
      <c r="C13" s="37" t="s">
        <v>16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522</v>
      </c>
      <c r="C14" s="37" t="s">
        <v>16</v>
      </c>
      <c r="D14" s="14">
        <v>60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523</v>
      </c>
      <c r="C15" s="37" t="s">
        <v>16</v>
      </c>
      <c r="D15" s="14">
        <v>3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524</v>
      </c>
      <c r="C16" s="37" t="s">
        <v>16</v>
      </c>
      <c r="D16" s="14">
        <v>3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525</v>
      </c>
      <c r="C17" s="37" t="s">
        <v>16</v>
      </c>
      <c r="D17" s="14">
        <v>25</v>
      </c>
      <c r="E17" s="3"/>
      <c r="F17" s="11">
        <f t="shared" si="0"/>
        <v>0</v>
      </c>
      <c r="G17" s="12"/>
      <c r="H17" s="4"/>
    </row>
    <row r="18" spans="1:8" ht="25.5">
      <c r="A18" s="32">
        <v>10</v>
      </c>
      <c r="B18" s="52" t="s">
        <v>526</v>
      </c>
      <c r="C18" s="37" t="s">
        <v>16</v>
      </c>
      <c r="D18" s="39">
        <v>20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3" t="s">
        <v>527</v>
      </c>
      <c r="C19" s="37" t="s">
        <v>16</v>
      </c>
      <c r="D19" s="39">
        <v>15</v>
      </c>
      <c r="E19" s="3"/>
      <c r="F19" s="11">
        <f t="shared" si="0"/>
        <v>0</v>
      </c>
      <c r="G19" s="12"/>
      <c r="H19" s="4"/>
    </row>
    <row r="20" spans="1:8" ht="25.5">
      <c r="A20" s="32">
        <v>12</v>
      </c>
      <c r="B20" s="40" t="s">
        <v>530</v>
      </c>
      <c r="C20" s="37" t="s">
        <v>16</v>
      </c>
      <c r="D20" s="39">
        <v>200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40" t="s">
        <v>528</v>
      </c>
      <c r="C21" s="37" t="s">
        <v>16</v>
      </c>
      <c r="D21" s="39">
        <v>50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40" t="s">
        <v>529</v>
      </c>
      <c r="C22" s="37" t="s">
        <v>16</v>
      </c>
      <c r="D22" s="39">
        <v>60</v>
      </c>
      <c r="E22" s="3"/>
      <c r="F22" s="11">
        <f t="shared" si="0"/>
        <v>0</v>
      </c>
      <c r="G22" s="12"/>
      <c r="H22" s="4"/>
    </row>
    <row r="23" spans="3:7" ht="12.75">
      <c r="C23" s="28" t="s">
        <v>5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31"/>
      <c r="E30" s="17"/>
      <c r="F30" s="60"/>
      <c r="G30" s="60"/>
      <c r="H30" s="60"/>
      <c r="I30" s="18"/>
      <c r="J30" s="17"/>
    </row>
    <row r="31" spans="1:10" ht="12.75">
      <c r="A31" s="17"/>
      <c r="B31" s="17"/>
      <c r="C31" s="17"/>
      <c r="D31" s="17"/>
      <c r="E31" s="17"/>
      <c r="F31" s="60"/>
      <c r="G31" s="60"/>
      <c r="H31" s="60"/>
      <c r="I31" s="18"/>
      <c r="J31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30:H31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683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531</v>
      </c>
      <c r="C9" s="37" t="s">
        <v>16</v>
      </c>
      <c r="D9" s="39">
        <v>5</v>
      </c>
      <c r="E9" s="3"/>
      <c r="F9" s="11">
        <f aca="true" t="shared" si="0" ref="F9:F27">ROUND(D9*E9,2)</f>
        <v>0</v>
      </c>
      <c r="G9" s="12"/>
      <c r="H9" s="4"/>
    </row>
    <row r="10" spans="1:8" ht="13.5" customHeight="1">
      <c r="A10" s="32">
        <v>2</v>
      </c>
      <c r="B10" s="29" t="s">
        <v>532</v>
      </c>
      <c r="C10" s="37" t="s">
        <v>16</v>
      </c>
      <c r="D10" s="39">
        <v>15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40" t="s">
        <v>533</v>
      </c>
      <c r="C11" s="37" t="s">
        <v>16</v>
      </c>
      <c r="D11" s="14">
        <v>22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40" t="s">
        <v>534</v>
      </c>
      <c r="C12" s="37" t="s">
        <v>16</v>
      </c>
      <c r="D12" s="39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40" t="s">
        <v>535</v>
      </c>
      <c r="C13" s="37" t="s">
        <v>16</v>
      </c>
      <c r="D13" s="39">
        <v>12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40" t="s">
        <v>536</v>
      </c>
      <c r="C14" s="37" t="s">
        <v>16</v>
      </c>
      <c r="D14" s="39">
        <v>1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40" t="s">
        <v>537</v>
      </c>
      <c r="C15" s="37" t="s">
        <v>16</v>
      </c>
      <c r="D15" s="39">
        <v>1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40" t="s">
        <v>538</v>
      </c>
      <c r="C16" s="37" t="s">
        <v>16</v>
      </c>
      <c r="D16" s="39">
        <v>5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40" t="s">
        <v>539</v>
      </c>
      <c r="C17" s="37" t="s">
        <v>16</v>
      </c>
      <c r="D17" s="39">
        <v>3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40" t="s">
        <v>540</v>
      </c>
      <c r="C18" s="37" t="s">
        <v>16</v>
      </c>
      <c r="D18" s="39">
        <v>4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40" t="s">
        <v>541</v>
      </c>
      <c r="C19" s="37" t="s">
        <v>16</v>
      </c>
      <c r="D19" s="39">
        <v>10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40" t="s">
        <v>542</v>
      </c>
      <c r="C20" s="37" t="s">
        <v>16</v>
      </c>
      <c r="D20" s="39">
        <v>10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40" t="s">
        <v>543</v>
      </c>
      <c r="C21" s="37" t="s">
        <v>16</v>
      </c>
      <c r="D21" s="39">
        <v>15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40" t="s">
        <v>544</v>
      </c>
      <c r="C22" s="37" t="s">
        <v>16</v>
      </c>
      <c r="D22" s="39">
        <v>6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40" t="s">
        <v>545</v>
      </c>
      <c r="C23" s="37" t="s">
        <v>16</v>
      </c>
      <c r="D23" s="39">
        <v>2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40" t="s">
        <v>546</v>
      </c>
      <c r="C24" s="37" t="s">
        <v>16</v>
      </c>
      <c r="D24" s="39">
        <v>10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40" t="s">
        <v>547</v>
      </c>
      <c r="C25" s="37" t="s">
        <v>16</v>
      </c>
      <c r="D25" s="39">
        <v>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40" t="s">
        <v>548</v>
      </c>
      <c r="C26" s="37" t="s">
        <v>16</v>
      </c>
      <c r="D26" s="39">
        <v>10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40" t="s">
        <v>549</v>
      </c>
      <c r="C27" s="37" t="s">
        <v>16</v>
      </c>
      <c r="D27" s="39">
        <v>20</v>
      </c>
      <c r="E27" s="3"/>
      <c r="F27" s="11">
        <f t="shared" si="0"/>
        <v>0</v>
      </c>
      <c r="G27" s="12"/>
      <c r="H27" s="4"/>
    </row>
    <row r="28" spans="3:7" ht="12.75">
      <c r="C28" s="28" t="s">
        <v>5</v>
      </c>
      <c r="F28" s="16">
        <f>SUM(F9:F27)</f>
        <v>0</v>
      </c>
      <c r="G28" s="5"/>
    </row>
    <row r="31" ht="12.75">
      <c r="B31" s="6"/>
    </row>
    <row r="32" ht="12" customHeight="1">
      <c r="B32" s="7"/>
    </row>
    <row r="33" ht="12.75">
      <c r="B33" s="6" t="s">
        <v>3</v>
      </c>
    </row>
    <row r="35" spans="1:10" ht="12.75">
      <c r="A35" s="17"/>
      <c r="B35" s="17"/>
      <c r="C35" s="17"/>
      <c r="D35" s="31"/>
      <c r="E35" s="17"/>
      <c r="F35" s="60"/>
      <c r="G35" s="60"/>
      <c r="H35" s="60"/>
      <c r="I35" s="18"/>
      <c r="J35" s="17"/>
    </row>
    <row r="36" spans="1:10" ht="12.75">
      <c r="A36" s="17"/>
      <c r="B36" s="17"/>
      <c r="C36" s="17"/>
      <c r="D36" s="17"/>
      <c r="E36" s="17"/>
      <c r="F36" s="60"/>
      <c r="G36" s="60"/>
      <c r="H36" s="60"/>
      <c r="I36" s="18"/>
      <c r="J36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35:H36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676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677</v>
      </c>
      <c r="C9" s="14" t="s">
        <v>16</v>
      </c>
      <c r="D9" s="14">
        <v>120</v>
      </c>
      <c r="E9" s="56"/>
      <c r="F9" s="11">
        <f>ROUND(D9*E9,2)</f>
        <v>0</v>
      </c>
      <c r="G9" s="12"/>
      <c r="H9" s="4"/>
    </row>
    <row r="10" spans="1:8" ht="13.5" customHeight="1">
      <c r="A10" s="32">
        <v>2</v>
      </c>
      <c r="B10" s="29" t="s">
        <v>678</v>
      </c>
      <c r="C10" s="14" t="s">
        <v>16</v>
      </c>
      <c r="D10" s="14">
        <v>90</v>
      </c>
      <c r="E10" s="56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679</v>
      </c>
      <c r="C11" s="14" t="s">
        <v>16</v>
      </c>
      <c r="D11" s="14">
        <v>100</v>
      </c>
      <c r="E11" s="56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680</v>
      </c>
      <c r="C12" s="14" t="s">
        <v>645</v>
      </c>
      <c r="D12" s="14">
        <v>80</v>
      </c>
      <c r="E12" s="56"/>
      <c r="F12" s="11">
        <f>ROUND(D12*E12,2)</f>
        <v>0</v>
      </c>
      <c r="G12" s="12"/>
      <c r="H12" s="4"/>
    </row>
    <row r="13" spans="1:8" ht="12.75">
      <c r="A13" s="32">
        <v>5</v>
      </c>
      <c r="B13" s="29" t="s">
        <v>681</v>
      </c>
      <c r="C13" s="14" t="s">
        <v>645</v>
      </c>
      <c r="D13" s="14">
        <v>300</v>
      </c>
      <c r="E13" s="56"/>
      <c r="F13" s="11">
        <f>ROUND(D13*E13,2)</f>
        <v>0</v>
      </c>
      <c r="G13" s="12"/>
      <c r="H13" s="4"/>
    </row>
    <row r="14" spans="3:7" ht="12.75">
      <c r="C14" s="28" t="s">
        <v>5</v>
      </c>
      <c r="F14" s="16">
        <f>SUM(F9:F13)</f>
        <v>0</v>
      </c>
      <c r="G14" s="5"/>
    </row>
    <row r="16" ht="64.5">
      <c r="B16" s="57" t="s">
        <v>682</v>
      </c>
    </row>
    <row r="17" ht="12.75">
      <c r="B17" s="6"/>
    </row>
    <row r="18" ht="12" customHeight="1">
      <c r="B18" s="7"/>
    </row>
    <row r="19" ht="12.75">
      <c r="B19" s="6" t="s">
        <v>3</v>
      </c>
    </row>
    <row r="21" spans="1:10" ht="12.75">
      <c r="A21" s="17"/>
      <c r="B21" s="17"/>
      <c r="C21" s="17"/>
      <c r="D21" s="31"/>
      <c r="E21" s="17"/>
      <c r="F21" s="60"/>
      <c r="G21" s="60"/>
      <c r="H21" s="60"/>
      <c r="I21" s="18"/>
      <c r="J21" s="17"/>
    </row>
    <row r="22" spans="1:10" ht="12.75">
      <c r="A22" s="17"/>
      <c r="B22" s="17"/>
      <c r="C22" s="17"/>
      <c r="D22" s="17"/>
      <c r="E22" s="17"/>
      <c r="F22" s="60"/>
      <c r="G22" s="60"/>
      <c r="H22" s="60"/>
      <c r="I22" s="18"/>
      <c r="J22" s="17"/>
    </row>
  </sheetData>
  <sheetProtection/>
  <mergeCells count="12">
    <mergeCell ref="D6:D7"/>
    <mergeCell ref="E6:E7"/>
    <mergeCell ref="F6:F7"/>
    <mergeCell ref="G6:G7"/>
    <mergeCell ref="H6:H7"/>
    <mergeCell ref="F21:H22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669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670</v>
      </c>
      <c r="C9" s="14" t="s">
        <v>16</v>
      </c>
      <c r="D9" s="14">
        <v>80</v>
      </c>
      <c r="E9" s="56"/>
      <c r="F9" s="11">
        <f>ROUND(D9*E9,2)</f>
        <v>0</v>
      </c>
      <c r="G9" s="12"/>
      <c r="H9" s="4"/>
    </row>
    <row r="10" spans="1:8" ht="13.5" customHeight="1">
      <c r="A10" s="32">
        <v>2</v>
      </c>
      <c r="B10" s="29" t="s">
        <v>671</v>
      </c>
      <c r="C10" s="14" t="s">
        <v>16</v>
      </c>
      <c r="D10" s="14">
        <v>800</v>
      </c>
      <c r="E10" s="56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672</v>
      </c>
      <c r="C11" s="14" t="s">
        <v>16</v>
      </c>
      <c r="D11" s="14">
        <v>5</v>
      </c>
      <c r="E11" s="56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673</v>
      </c>
      <c r="C12" s="14" t="s">
        <v>16</v>
      </c>
      <c r="D12" s="14">
        <v>5</v>
      </c>
      <c r="E12" s="56"/>
      <c r="F12" s="11">
        <f>ROUND(D12*E12,2)</f>
        <v>0</v>
      </c>
      <c r="G12" s="12"/>
      <c r="H12" s="4"/>
    </row>
    <row r="13" spans="1:8" ht="12.75">
      <c r="A13" s="32">
        <v>5</v>
      </c>
      <c r="B13" s="29" t="s">
        <v>674</v>
      </c>
      <c r="C13" s="14" t="s">
        <v>16</v>
      </c>
      <c r="D13" s="14">
        <v>100</v>
      </c>
      <c r="E13" s="56"/>
      <c r="F13" s="11">
        <f>ROUND(D13*E13,2)</f>
        <v>0</v>
      </c>
      <c r="G13" s="12"/>
      <c r="H13" s="4"/>
    </row>
    <row r="14" spans="3:7" ht="12.75">
      <c r="C14" s="28" t="s">
        <v>5</v>
      </c>
      <c r="F14" s="16">
        <f>SUM(F9:F13)</f>
        <v>0</v>
      </c>
      <c r="G14" s="5"/>
    </row>
    <row r="16" ht="39">
      <c r="B16" s="41" t="s">
        <v>675</v>
      </c>
    </row>
    <row r="17" ht="12.75">
      <c r="B17" s="6"/>
    </row>
    <row r="18" ht="12" customHeight="1">
      <c r="B18" s="7"/>
    </row>
    <row r="19" ht="12.75">
      <c r="B19" s="6" t="s">
        <v>3</v>
      </c>
    </row>
    <row r="21" spans="1:10" ht="12.75">
      <c r="A21" s="17"/>
      <c r="B21" s="17"/>
      <c r="C21" s="17"/>
      <c r="D21" s="31"/>
      <c r="E21" s="17"/>
      <c r="F21" s="60"/>
      <c r="G21" s="60"/>
      <c r="H21" s="60"/>
      <c r="I21" s="18"/>
      <c r="J21" s="17"/>
    </row>
    <row r="22" spans="1:10" ht="12.75">
      <c r="A22" s="17"/>
      <c r="B22" s="17"/>
      <c r="C22" s="17"/>
      <c r="D22" s="17"/>
      <c r="E22" s="17"/>
      <c r="F22" s="60"/>
      <c r="G22" s="60"/>
      <c r="H22" s="60"/>
      <c r="I22" s="18"/>
      <c r="J22" s="17"/>
    </row>
  </sheetData>
  <sheetProtection/>
  <mergeCells count="12">
    <mergeCell ref="D6:D7"/>
    <mergeCell ref="E6:E7"/>
    <mergeCell ref="F6:F7"/>
    <mergeCell ref="G6:G7"/>
    <mergeCell ref="H6:H7"/>
    <mergeCell ref="F21:H22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2" t="s">
        <v>655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656</v>
      </c>
      <c r="C9" s="14" t="s">
        <v>645</v>
      </c>
      <c r="D9" s="14">
        <v>150</v>
      </c>
      <c r="E9" s="56"/>
      <c r="F9" s="11">
        <f>ROUND(D9*E9,2)</f>
        <v>0</v>
      </c>
      <c r="G9" s="12"/>
      <c r="H9" s="4"/>
    </row>
    <row r="10" spans="1:8" ht="13.5" customHeight="1">
      <c r="A10" s="32">
        <v>2</v>
      </c>
      <c r="B10" s="29" t="s">
        <v>657</v>
      </c>
      <c r="C10" s="14" t="s">
        <v>645</v>
      </c>
      <c r="D10" s="14">
        <v>100</v>
      </c>
      <c r="E10" s="56"/>
      <c r="F10" s="11">
        <f aca="true" t="shared" si="0" ref="F10:F21">ROUND(D10*E10,2)</f>
        <v>0</v>
      </c>
      <c r="G10" s="12"/>
      <c r="H10" s="4"/>
    </row>
    <row r="11" spans="1:8" ht="13.5" customHeight="1">
      <c r="A11" s="32">
        <v>3</v>
      </c>
      <c r="B11" s="29" t="s">
        <v>658</v>
      </c>
      <c r="C11" s="14" t="s">
        <v>645</v>
      </c>
      <c r="D11" s="14">
        <v>200</v>
      </c>
      <c r="E11" s="56"/>
      <c r="F11" s="11">
        <f t="shared" si="0"/>
        <v>0</v>
      </c>
      <c r="G11" s="12"/>
      <c r="H11" s="4"/>
    </row>
    <row r="12" spans="1:8" ht="13.5" customHeight="1">
      <c r="A12" s="32">
        <v>4</v>
      </c>
      <c r="B12" s="29" t="s">
        <v>659</v>
      </c>
      <c r="C12" s="14" t="s">
        <v>645</v>
      </c>
      <c r="D12" s="14">
        <v>400</v>
      </c>
      <c r="E12" s="56"/>
      <c r="F12" s="11">
        <f t="shared" si="0"/>
        <v>0</v>
      </c>
      <c r="G12" s="12"/>
      <c r="H12" s="4"/>
    </row>
    <row r="13" spans="1:8" ht="13.5" customHeight="1">
      <c r="A13" s="32">
        <v>5</v>
      </c>
      <c r="B13" s="29" t="s">
        <v>660</v>
      </c>
      <c r="C13" s="14" t="s">
        <v>645</v>
      </c>
      <c r="D13" s="14">
        <v>400</v>
      </c>
      <c r="E13" s="56"/>
      <c r="F13" s="11">
        <f t="shared" si="0"/>
        <v>0</v>
      </c>
      <c r="G13" s="12"/>
      <c r="H13" s="4"/>
    </row>
    <row r="14" spans="1:8" ht="13.5" customHeight="1">
      <c r="A14" s="32">
        <v>6</v>
      </c>
      <c r="B14" s="29" t="s">
        <v>661</v>
      </c>
      <c r="C14" s="14" t="s">
        <v>645</v>
      </c>
      <c r="D14" s="14">
        <v>50</v>
      </c>
      <c r="E14" s="56"/>
      <c r="F14" s="11">
        <f t="shared" si="0"/>
        <v>0</v>
      </c>
      <c r="G14" s="12"/>
      <c r="H14" s="4"/>
    </row>
    <row r="15" spans="1:8" ht="13.5" customHeight="1">
      <c r="A15" s="32">
        <v>7</v>
      </c>
      <c r="B15" s="29" t="s">
        <v>662</v>
      </c>
      <c r="C15" s="14" t="s">
        <v>645</v>
      </c>
      <c r="D15" s="14">
        <v>1000</v>
      </c>
      <c r="E15" s="56"/>
      <c r="F15" s="11">
        <f t="shared" si="0"/>
        <v>0</v>
      </c>
      <c r="G15" s="12"/>
      <c r="H15" s="4"/>
    </row>
    <row r="16" spans="1:8" ht="13.5" customHeight="1">
      <c r="A16" s="32">
        <v>8</v>
      </c>
      <c r="B16" s="29" t="s">
        <v>663</v>
      </c>
      <c r="C16" s="14" t="s">
        <v>645</v>
      </c>
      <c r="D16" s="14">
        <v>1000</v>
      </c>
      <c r="E16" s="56"/>
      <c r="F16" s="11">
        <f t="shared" si="0"/>
        <v>0</v>
      </c>
      <c r="G16" s="12"/>
      <c r="H16" s="4"/>
    </row>
    <row r="17" spans="1:8" ht="13.5" customHeight="1">
      <c r="A17" s="32">
        <v>9</v>
      </c>
      <c r="B17" s="29" t="s">
        <v>664</v>
      </c>
      <c r="C17" s="14" t="s">
        <v>645</v>
      </c>
      <c r="D17" s="14">
        <v>2600</v>
      </c>
      <c r="E17" s="56"/>
      <c r="F17" s="11">
        <f t="shared" si="0"/>
        <v>0</v>
      </c>
      <c r="G17" s="12"/>
      <c r="H17" s="4"/>
    </row>
    <row r="18" spans="1:8" ht="13.5" customHeight="1">
      <c r="A18" s="32">
        <v>10</v>
      </c>
      <c r="B18" s="29" t="s">
        <v>665</v>
      </c>
      <c r="C18" s="14" t="s">
        <v>645</v>
      </c>
      <c r="D18" s="14">
        <v>1400</v>
      </c>
      <c r="E18" s="56"/>
      <c r="F18" s="11">
        <f t="shared" si="0"/>
        <v>0</v>
      </c>
      <c r="G18" s="12"/>
      <c r="H18" s="4"/>
    </row>
    <row r="19" spans="1:8" ht="13.5" customHeight="1">
      <c r="A19" s="32">
        <v>11</v>
      </c>
      <c r="B19" s="29" t="s">
        <v>647</v>
      </c>
      <c r="C19" s="14" t="s">
        <v>645</v>
      </c>
      <c r="D19" s="14">
        <v>2000</v>
      </c>
      <c r="E19" s="56"/>
      <c r="F19" s="11">
        <f t="shared" si="0"/>
        <v>0</v>
      </c>
      <c r="G19" s="12"/>
      <c r="H19" s="4"/>
    </row>
    <row r="20" spans="1:8" ht="13.5" customHeight="1">
      <c r="A20" s="32">
        <v>12</v>
      </c>
      <c r="B20" s="29" t="s">
        <v>666</v>
      </c>
      <c r="C20" s="14" t="s">
        <v>645</v>
      </c>
      <c r="D20" s="14">
        <v>1000</v>
      </c>
      <c r="E20" s="56"/>
      <c r="F20" s="11">
        <f t="shared" si="0"/>
        <v>0</v>
      </c>
      <c r="G20" s="12"/>
      <c r="H20" s="4"/>
    </row>
    <row r="21" spans="1:8" ht="13.5" customHeight="1">
      <c r="A21" s="32">
        <v>13</v>
      </c>
      <c r="B21" s="29" t="s">
        <v>667</v>
      </c>
      <c r="C21" s="14" t="s">
        <v>16</v>
      </c>
      <c r="D21" s="14">
        <v>20</v>
      </c>
      <c r="E21" s="56"/>
      <c r="F21" s="11">
        <f t="shared" si="0"/>
        <v>0</v>
      </c>
      <c r="G21" s="12"/>
      <c r="H21" s="4"/>
    </row>
    <row r="22" spans="3:7" ht="12.75">
      <c r="C22" s="28" t="s">
        <v>5</v>
      </c>
      <c r="F22" s="16">
        <f>SUM(F9:F21)</f>
        <v>0</v>
      </c>
      <c r="G22" s="5"/>
    </row>
    <row r="24" ht="78">
      <c r="B24" s="41" t="s">
        <v>668</v>
      </c>
    </row>
    <row r="25" ht="12.75">
      <c r="B25" s="6"/>
    </row>
    <row r="26" ht="12" customHeight="1">
      <c r="B26" s="7"/>
    </row>
    <row r="27" ht="12.75">
      <c r="B27" s="6" t="s">
        <v>3</v>
      </c>
    </row>
    <row r="29" spans="1:10" ht="12.75">
      <c r="A29" s="17"/>
      <c r="B29" s="17"/>
      <c r="C29" s="17"/>
      <c r="D29" s="31"/>
      <c r="E29" s="17"/>
      <c r="F29" s="60"/>
      <c r="G29" s="60"/>
      <c r="H29" s="60"/>
      <c r="I29" s="18"/>
      <c r="J29" s="17"/>
    </row>
    <row r="30" spans="1:10" ht="12.75">
      <c r="A30" s="17"/>
      <c r="B30" s="17"/>
      <c r="C30" s="17"/>
      <c r="D30" s="17"/>
      <c r="E30" s="17"/>
      <c r="F30" s="60"/>
      <c r="G30" s="60"/>
      <c r="H30" s="60"/>
      <c r="I30" s="18"/>
      <c r="J30" s="17"/>
    </row>
  </sheetData>
  <sheetProtection/>
  <mergeCells count="12">
    <mergeCell ref="D6:D7"/>
    <mergeCell ref="E6:E7"/>
    <mergeCell ref="F6:F7"/>
    <mergeCell ref="G6:G7"/>
    <mergeCell ref="H6:H7"/>
    <mergeCell ref="F29:H30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41" t="s">
        <v>643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644</v>
      </c>
      <c r="C9" s="14" t="s">
        <v>645</v>
      </c>
      <c r="D9" s="14">
        <v>1500</v>
      </c>
      <c r="E9" s="56"/>
      <c r="F9" s="11">
        <f aca="true" t="shared" si="0" ref="F9:F18">ROUND(D9*E9,2)</f>
        <v>0</v>
      </c>
      <c r="G9" s="12"/>
      <c r="H9" s="4"/>
    </row>
    <row r="10" spans="1:8" ht="12.75">
      <c r="A10" s="32">
        <v>2</v>
      </c>
      <c r="B10" s="29" t="s">
        <v>646</v>
      </c>
      <c r="C10" s="14" t="s">
        <v>645</v>
      </c>
      <c r="D10" s="14">
        <v>400</v>
      </c>
      <c r="E10" s="56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647</v>
      </c>
      <c r="C11" s="14" t="s">
        <v>645</v>
      </c>
      <c r="D11" s="14">
        <v>1200</v>
      </c>
      <c r="E11" s="56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648</v>
      </c>
      <c r="C12" s="14" t="s">
        <v>645</v>
      </c>
      <c r="D12" s="14">
        <v>100</v>
      </c>
      <c r="E12" s="56"/>
      <c r="F12" s="11">
        <f t="shared" si="0"/>
        <v>0</v>
      </c>
      <c r="G12" s="12"/>
      <c r="H12" s="4"/>
    </row>
    <row r="13" spans="1:8" ht="12.75" customHeight="1">
      <c r="A13" s="32">
        <v>5</v>
      </c>
      <c r="B13" s="29" t="s">
        <v>649</v>
      </c>
      <c r="C13" s="14" t="s">
        <v>645</v>
      </c>
      <c r="D13" s="14">
        <v>80</v>
      </c>
      <c r="E13" s="56"/>
      <c r="F13" s="11">
        <f t="shared" si="0"/>
        <v>0</v>
      </c>
      <c r="G13" s="12"/>
      <c r="H13" s="4"/>
    </row>
    <row r="14" spans="1:8" ht="13.5" customHeight="1">
      <c r="A14" s="32">
        <v>6</v>
      </c>
      <c r="B14" s="29" t="s">
        <v>650</v>
      </c>
      <c r="C14" s="14" t="s">
        <v>632</v>
      </c>
      <c r="D14" s="14">
        <v>10</v>
      </c>
      <c r="E14" s="56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651</v>
      </c>
      <c r="C15" s="14" t="s">
        <v>632</v>
      </c>
      <c r="D15" s="14">
        <v>20</v>
      </c>
      <c r="E15" s="56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652</v>
      </c>
      <c r="C16" s="14" t="s">
        <v>632</v>
      </c>
      <c r="D16" s="14">
        <v>45</v>
      </c>
      <c r="E16" s="56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653</v>
      </c>
      <c r="C17" s="14" t="s">
        <v>645</v>
      </c>
      <c r="D17" s="14">
        <v>30</v>
      </c>
      <c r="E17" s="56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654</v>
      </c>
      <c r="C18" s="14" t="s">
        <v>645</v>
      </c>
      <c r="D18" s="14">
        <v>50</v>
      </c>
      <c r="E18" s="56"/>
      <c r="F18" s="11">
        <f t="shared" si="0"/>
        <v>0</v>
      </c>
      <c r="G18" s="12"/>
      <c r="H18" s="4"/>
    </row>
    <row r="19" spans="3:7" ht="12.75">
      <c r="C19" s="28" t="s">
        <v>5</v>
      </c>
      <c r="F19" s="16">
        <f>SUM(F9:F18)</f>
        <v>0</v>
      </c>
      <c r="G19" s="5"/>
    </row>
    <row r="22" ht="12.75">
      <c r="B22" s="6"/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31"/>
      <c r="E26" s="17"/>
      <c r="F26" s="60"/>
      <c r="G26" s="60"/>
      <c r="H26" s="60"/>
      <c r="I26" s="18"/>
      <c r="J26" s="17"/>
    </row>
    <row r="27" spans="1:10" ht="12.75">
      <c r="A27" s="17"/>
      <c r="B27" s="17"/>
      <c r="C27" s="17"/>
      <c r="D27" s="17"/>
      <c r="E27" s="17"/>
      <c r="F27" s="60"/>
      <c r="G27" s="60"/>
      <c r="H27" s="60"/>
      <c r="I27" s="18"/>
      <c r="J27" s="17"/>
    </row>
  </sheetData>
  <sheetProtection/>
  <mergeCells count="12">
    <mergeCell ref="D6:D7"/>
    <mergeCell ref="E6:E7"/>
    <mergeCell ref="F6:F7"/>
    <mergeCell ref="G6:G7"/>
    <mergeCell ref="H6:H7"/>
    <mergeCell ref="F26:H27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41" t="s">
        <v>633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634</v>
      </c>
      <c r="C9" s="14" t="s">
        <v>632</v>
      </c>
      <c r="D9" s="14">
        <v>5</v>
      </c>
      <c r="E9" s="56"/>
      <c r="F9" s="11">
        <f aca="true" t="shared" si="0" ref="F9:F17">ROUND(D9*E9,2)</f>
        <v>0</v>
      </c>
      <c r="G9" s="12"/>
      <c r="H9" s="4"/>
    </row>
    <row r="10" spans="1:8" ht="12.75">
      <c r="A10" s="32">
        <v>2</v>
      </c>
      <c r="B10" s="29" t="s">
        <v>635</v>
      </c>
      <c r="C10" s="14" t="s">
        <v>632</v>
      </c>
      <c r="D10" s="14">
        <v>100</v>
      </c>
      <c r="E10" s="56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636</v>
      </c>
      <c r="C11" s="14" t="s">
        <v>632</v>
      </c>
      <c r="D11" s="14">
        <v>500</v>
      </c>
      <c r="E11" s="56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637</v>
      </c>
      <c r="C12" s="14" t="s">
        <v>632</v>
      </c>
      <c r="D12" s="14">
        <v>500</v>
      </c>
      <c r="E12" s="56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638</v>
      </c>
      <c r="C13" s="14" t="s">
        <v>632</v>
      </c>
      <c r="D13" s="14">
        <v>200</v>
      </c>
      <c r="E13" s="56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639</v>
      </c>
      <c r="C14" s="14" t="s">
        <v>632</v>
      </c>
      <c r="D14" s="14">
        <v>40</v>
      </c>
      <c r="E14" s="56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640</v>
      </c>
      <c r="C15" s="14" t="s">
        <v>632</v>
      </c>
      <c r="D15" s="14">
        <v>120</v>
      </c>
      <c r="E15" s="56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641</v>
      </c>
      <c r="C16" s="14" t="s">
        <v>632</v>
      </c>
      <c r="D16" s="14">
        <v>60</v>
      </c>
      <c r="E16" s="56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642</v>
      </c>
      <c r="C17" s="14" t="s">
        <v>632</v>
      </c>
      <c r="D17" s="14">
        <v>20</v>
      </c>
      <c r="E17" s="56"/>
      <c r="F17" s="11">
        <f t="shared" si="0"/>
        <v>0</v>
      </c>
      <c r="G17" s="12"/>
      <c r="H17" s="4"/>
    </row>
    <row r="18" spans="3:7" ht="12.75">
      <c r="C18" s="28" t="s">
        <v>5</v>
      </c>
      <c r="F18" s="16">
        <f>SUM(F9:F17)</f>
        <v>0</v>
      </c>
      <c r="G18" s="5"/>
    </row>
    <row r="21" ht="12.75">
      <c r="B21" s="6"/>
    </row>
    <row r="22" ht="12" customHeight="1">
      <c r="B22" s="7"/>
    </row>
    <row r="23" ht="12.75">
      <c r="B23" s="6" t="s">
        <v>3</v>
      </c>
    </row>
    <row r="25" spans="1:10" ht="12.75">
      <c r="A25" s="17"/>
      <c r="B25" s="17"/>
      <c r="C25" s="17"/>
      <c r="D25" s="31"/>
      <c r="E25" s="17"/>
      <c r="F25" s="60"/>
      <c r="G25" s="60"/>
      <c r="H25" s="60"/>
      <c r="I25" s="18"/>
      <c r="J25" s="17"/>
    </row>
    <row r="26" spans="1:10" ht="12.75">
      <c r="A26" s="17"/>
      <c r="B26" s="17"/>
      <c r="C26" s="17"/>
      <c r="D26" s="17"/>
      <c r="E26" s="17"/>
      <c r="F26" s="60"/>
      <c r="G26" s="60"/>
      <c r="H26" s="60"/>
      <c r="I26" s="18"/>
      <c r="J26" s="17"/>
    </row>
  </sheetData>
  <sheetProtection/>
  <mergeCells count="12">
    <mergeCell ref="D6:D7"/>
    <mergeCell ref="E6:E7"/>
    <mergeCell ref="F6:F7"/>
    <mergeCell ref="G6:G7"/>
    <mergeCell ref="H6:H7"/>
    <mergeCell ref="F25:H26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12</v>
      </c>
      <c r="B3" s="64"/>
      <c r="C3" s="64"/>
      <c r="D3" s="64"/>
      <c r="E3" s="64"/>
      <c r="F3" s="64"/>
      <c r="G3" s="64"/>
      <c r="H3" s="64"/>
    </row>
    <row r="5" ht="12.75">
      <c r="B5" s="41" t="s">
        <v>598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599</v>
      </c>
      <c r="C9" s="14" t="s">
        <v>16</v>
      </c>
      <c r="D9" s="14">
        <v>60</v>
      </c>
      <c r="E9" s="56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600</v>
      </c>
      <c r="C10" s="14" t="s">
        <v>16</v>
      </c>
      <c r="D10" s="14">
        <v>100</v>
      </c>
      <c r="E10" s="56"/>
      <c r="F10" s="11">
        <f aca="true" t="shared" si="0" ref="F10:F41">ROUND(D10*E10,2)</f>
        <v>0</v>
      </c>
      <c r="G10" s="12"/>
      <c r="H10" s="4"/>
    </row>
    <row r="11" spans="1:8" ht="12.75">
      <c r="A11" s="32">
        <v>3</v>
      </c>
      <c r="B11" s="29" t="s">
        <v>601</v>
      </c>
      <c r="C11" s="14" t="s">
        <v>16</v>
      </c>
      <c r="D11" s="14">
        <v>20</v>
      </c>
      <c r="E11" s="56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602</v>
      </c>
      <c r="C12" s="14" t="s">
        <v>16</v>
      </c>
      <c r="D12" s="14">
        <v>10</v>
      </c>
      <c r="E12" s="56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603</v>
      </c>
      <c r="C13" s="14" t="s">
        <v>16</v>
      </c>
      <c r="D13" s="14">
        <v>5</v>
      </c>
      <c r="E13" s="56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604</v>
      </c>
      <c r="C14" s="14" t="s">
        <v>16</v>
      </c>
      <c r="D14" s="14">
        <v>10</v>
      </c>
      <c r="E14" s="56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605</v>
      </c>
      <c r="C15" s="14" t="s">
        <v>16</v>
      </c>
      <c r="D15" s="14">
        <v>25</v>
      </c>
      <c r="E15" s="56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606</v>
      </c>
      <c r="C16" s="14" t="s">
        <v>16</v>
      </c>
      <c r="D16" s="14">
        <v>200</v>
      </c>
      <c r="E16" s="56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607</v>
      </c>
      <c r="C17" s="14" t="s">
        <v>16</v>
      </c>
      <c r="D17" s="14">
        <v>10</v>
      </c>
      <c r="E17" s="56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608</v>
      </c>
      <c r="C18" s="14" t="s">
        <v>16</v>
      </c>
      <c r="D18" s="14">
        <v>100</v>
      </c>
      <c r="E18" s="56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609</v>
      </c>
      <c r="C19" s="14" t="s">
        <v>16</v>
      </c>
      <c r="D19" s="14">
        <v>10</v>
      </c>
      <c r="E19" s="56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610</v>
      </c>
      <c r="C20" s="14" t="s">
        <v>16</v>
      </c>
      <c r="D20" s="14">
        <v>10</v>
      </c>
      <c r="E20" s="56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611</v>
      </c>
      <c r="C21" s="14" t="s">
        <v>16</v>
      </c>
      <c r="D21" s="14">
        <v>100</v>
      </c>
      <c r="E21" s="56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612</v>
      </c>
      <c r="C22" s="14" t="s">
        <v>16</v>
      </c>
      <c r="D22" s="14">
        <v>50</v>
      </c>
      <c r="E22" s="56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613</v>
      </c>
      <c r="C23" s="14" t="s">
        <v>16</v>
      </c>
      <c r="D23" s="14">
        <v>10</v>
      </c>
      <c r="E23" s="56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614</v>
      </c>
      <c r="C24" s="14" t="s">
        <v>16</v>
      </c>
      <c r="D24" s="14">
        <v>40</v>
      </c>
      <c r="E24" s="56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615</v>
      </c>
      <c r="C25" s="14" t="s">
        <v>16</v>
      </c>
      <c r="D25" s="14">
        <v>100</v>
      </c>
      <c r="E25" s="56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616</v>
      </c>
      <c r="C26" s="14" t="s">
        <v>16</v>
      </c>
      <c r="D26" s="14">
        <v>12</v>
      </c>
      <c r="E26" s="56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617</v>
      </c>
      <c r="C27" s="14" t="s">
        <v>16</v>
      </c>
      <c r="D27" s="14">
        <v>25</v>
      </c>
      <c r="E27" s="56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618</v>
      </c>
      <c r="C28" s="14" t="s">
        <v>16</v>
      </c>
      <c r="D28" s="14">
        <v>50</v>
      </c>
      <c r="E28" s="56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619</v>
      </c>
      <c r="C29" s="14" t="s">
        <v>16</v>
      </c>
      <c r="D29" s="14">
        <v>5</v>
      </c>
      <c r="E29" s="56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620</v>
      </c>
      <c r="C30" s="14" t="s">
        <v>16</v>
      </c>
      <c r="D30" s="14">
        <v>3</v>
      </c>
      <c r="E30" s="56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621</v>
      </c>
      <c r="C31" s="14" t="s">
        <v>16</v>
      </c>
      <c r="D31" s="14">
        <v>15</v>
      </c>
      <c r="E31" s="56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622</v>
      </c>
      <c r="C32" s="14" t="s">
        <v>16</v>
      </c>
      <c r="D32" s="14">
        <v>50</v>
      </c>
      <c r="E32" s="56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623</v>
      </c>
      <c r="C33" s="14" t="s">
        <v>16</v>
      </c>
      <c r="D33" s="14">
        <v>20</v>
      </c>
      <c r="E33" s="56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624</v>
      </c>
      <c r="C34" s="14" t="s">
        <v>16</v>
      </c>
      <c r="D34" s="14">
        <v>40</v>
      </c>
      <c r="E34" s="56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625</v>
      </c>
      <c r="C35" s="14" t="s">
        <v>16</v>
      </c>
      <c r="D35" s="14">
        <v>10</v>
      </c>
      <c r="E35" s="56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626</v>
      </c>
      <c r="C36" s="14" t="s">
        <v>16</v>
      </c>
      <c r="D36" s="14">
        <v>5</v>
      </c>
      <c r="E36" s="56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627</v>
      </c>
      <c r="C37" s="14" t="s">
        <v>16</v>
      </c>
      <c r="D37" s="14">
        <v>60</v>
      </c>
      <c r="E37" s="56"/>
      <c r="F37" s="11">
        <f t="shared" si="0"/>
        <v>0</v>
      </c>
      <c r="G37" s="12"/>
      <c r="H37" s="4"/>
    </row>
    <row r="38" spans="1:8" ht="12.75">
      <c r="A38" s="32">
        <v>30</v>
      </c>
      <c r="B38" s="29" t="s">
        <v>628</v>
      </c>
      <c r="C38" s="14" t="s">
        <v>16</v>
      </c>
      <c r="D38" s="14">
        <v>5</v>
      </c>
      <c r="E38" s="56"/>
      <c r="F38" s="11">
        <f t="shared" si="0"/>
        <v>0</v>
      </c>
      <c r="G38" s="12"/>
      <c r="H38" s="4"/>
    </row>
    <row r="39" spans="1:8" ht="12.75">
      <c r="A39" s="32">
        <v>31</v>
      </c>
      <c r="B39" s="29" t="s">
        <v>629</v>
      </c>
      <c r="C39" s="14" t="s">
        <v>16</v>
      </c>
      <c r="D39" s="14">
        <v>50</v>
      </c>
      <c r="E39" s="56"/>
      <c r="F39" s="11">
        <f t="shared" si="0"/>
        <v>0</v>
      </c>
      <c r="G39" s="12"/>
      <c r="H39" s="4"/>
    </row>
    <row r="40" spans="1:8" ht="12.75">
      <c r="A40" s="32">
        <v>32</v>
      </c>
      <c r="B40" s="29" t="s">
        <v>630</v>
      </c>
      <c r="C40" s="14" t="s">
        <v>16</v>
      </c>
      <c r="D40" s="14">
        <v>10</v>
      </c>
      <c r="E40" s="56"/>
      <c r="F40" s="11">
        <f t="shared" si="0"/>
        <v>0</v>
      </c>
      <c r="G40" s="12"/>
      <c r="H40" s="4"/>
    </row>
    <row r="41" spans="1:8" ht="12.75">
      <c r="A41" s="32">
        <v>33</v>
      </c>
      <c r="B41" s="29" t="s">
        <v>631</v>
      </c>
      <c r="C41" s="14" t="s">
        <v>16</v>
      </c>
      <c r="D41" s="14">
        <v>10</v>
      </c>
      <c r="E41" s="56"/>
      <c r="F41" s="11">
        <f t="shared" si="0"/>
        <v>0</v>
      </c>
      <c r="G41" s="12"/>
      <c r="H41" s="4"/>
    </row>
    <row r="42" spans="3:7" ht="12.75">
      <c r="C42" s="28" t="s">
        <v>5</v>
      </c>
      <c r="F42" s="16">
        <f>SUM(F9:F41)</f>
        <v>0</v>
      </c>
      <c r="G42" s="5"/>
    </row>
    <row r="44" ht="12.75">
      <c r="B44" s="6"/>
    </row>
    <row r="45" ht="12" customHeight="1">
      <c r="B45" s="7"/>
    </row>
    <row r="46" ht="12.75">
      <c r="B46" s="6" t="s">
        <v>3</v>
      </c>
    </row>
    <row r="48" spans="1:10" ht="12.75">
      <c r="A48" s="17"/>
      <c r="B48" s="17"/>
      <c r="C48" s="17"/>
      <c r="D48" s="31"/>
      <c r="E48" s="17"/>
      <c r="F48" s="60"/>
      <c r="G48" s="60"/>
      <c r="H48" s="60"/>
      <c r="I48" s="18"/>
      <c r="J48" s="17"/>
    </row>
    <row r="49" spans="1:10" ht="12.75">
      <c r="A49" s="17"/>
      <c r="B49" s="17"/>
      <c r="C49" s="17"/>
      <c r="D49" s="17"/>
      <c r="E49" s="17"/>
      <c r="F49" s="60"/>
      <c r="G49" s="60"/>
      <c r="H49" s="60"/>
      <c r="I49" s="18"/>
      <c r="J49" s="17"/>
    </row>
  </sheetData>
  <sheetProtection/>
  <mergeCells count="12">
    <mergeCell ref="D6:D7"/>
    <mergeCell ref="E6:E7"/>
    <mergeCell ref="F6:F7"/>
    <mergeCell ref="G6:G7"/>
    <mergeCell ref="H6:H7"/>
    <mergeCell ref="F48:H49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572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32">
        <v>1</v>
      </c>
      <c r="B9" s="29" t="s">
        <v>232</v>
      </c>
      <c r="C9" s="9" t="s">
        <v>16</v>
      </c>
      <c r="D9" s="14">
        <v>400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233</v>
      </c>
      <c r="C10" s="9" t="s">
        <v>16</v>
      </c>
      <c r="D10" s="14">
        <v>10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234</v>
      </c>
      <c r="C11" s="9" t="s">
        <v>16</v>
      </c>
      <c r="D11" s="14">
        <v>120</v>
      </c>
      <c r="E11" s="3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235</v>
      </c>
      <c r="C12" s="9" t="s">
        <v>16</v>
      </c>
      <c r="D12" s="14">
        <v>160</v>
      </c>
      <c r="E12" s="3"/>
      <c r="F12" s="11">
        <f>ROUND(D12*E12,2)</f>
        <v>0</v>
      </c>
      <c r="G12" s="12"/>
      <c r="H12" s="4"/>
    </row>
    <row r="13" spans="3:7" ht="12.75">
      <c r="C13" s="15" t="s">
        <v>5</v>
      </c>
      <c r="F13" s="16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7"/>
      <c r="B20" s="17"/>
      <c r="C20" s="17"/>
      <c r="D20" s="31"/>
      <c r="E20" s="17"/>
      <c r="F20" s="60"/>
      <c r="G20" s="60"/>
      <c r="H20" s="60"/>
      <c r="I20" s="18"/>
      <c r="J20" s="17"/>
    </row>
    <row r="21" spans="1:10" ht="12.75">
      <c r="A21" s="17"/>
      <c r="B21" s="17"/>
      <c r="C21" s="17"/>
      <c r="D21" s="17"/>
      <c r="E21" s="17"/>
      <c r="F21" s="60"/>
      <c r="G21" s="60"/>
      <c r="H21" s="60"/>
      <c r="I21" s="18"/>
      <c r="J21" s="17"/>
    </row>
  </sheetData>
  <sheetProtection/>
  <mergeCells count="12">
    <mergeCell ref="C6:C7"/>
    <mergeCell ref="D6:D7"/>
    <mergeCell ref="E6:E7"/>
    <mergeCell ref="F6:F7"/>
    <mergeCell ref="G6:G7"/>
    <mergeCell ref="H6:H7"/>
    <mergeCell ref="F20:H21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571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32">
        <v>1</v>
      </c>
      <c r="B9" s="29" t="s">
        <v>236</v>
      </c>
      <c r="C9" s="9" t="s">
        <v>16</v>
      </c>
      <c r="D9" s="14">
        <v>40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237</v>
      </c>
      <c r="C10" s="9" t="s">
        <v>16</v>
      </c>
      <c r="D10" s="14">
        <v>3</v>
      </c>
      <c r="E10" s="3"/>
      <c r="F10" s="11"/>
      <c r="G10" s="12"/>
      <c r="H10" s="4"/>
    </row>
    <row r="11" spans="1:8" ht="12.75">
      <c r="A11" s="32">
        <v>3</v>
      </c>
      <c r="B11" s="29" t="s">
        <v>238</v>
      </c>
      <c r="C11" s="9" t="s">
        <v>16</v>
      </c>
      <c r="D11" s="14">
        <v>3</v>
      </c>
      <c r="E11" s="3"/>
      <c r="F11" s="11"/>
      <c r="G11" s="12"/>
      <c r="H11" s="4"/>
    </row>
    <row r="12" spans="1:8" ht="12.75">
      <c r="A12" s="32">
        <v>4</v>
      </c>
      <c r="B12" s="29" t="s">
        <v>239</v>
      </c>
      <c r="C12" s="9" t="s">
        <v>16</v>
      </c>
      <c r="D12" s="14">
        <v>3</v>
      </c>
      <c r="E12" s="3"/>
      <c r="F12" s="11"/>
      <c r="G12" s="12"/>
      <c r="H12" s="4"/>
    </row>
    <row r="13" spans="1:8" ht="25.5">
      <c r="A13" s="32">
        <v>5</v>
      </c>
      <c r="B13" s="29" t="s">
        <v>240</v>
      </c>
      <c r="C13" s="9" t="s">
        <v>16</v>
      </c>
      <c r="D13" s="14">
        <v>120</v>
      </c>
      <c r="E13" s="3"/>
      <c r="F13" s="11"/>
      <c r="G13" s="12"/>
      <c r="H13" s="4"/>
    </row>
    <row r="14" spans="1:8" ht="12.75">
      <c r="A14" s="32">
        <v>6</v>
      </c>
      <c r="B14" s="29" t="s">
        <v>241</v>
      </c>
      <c r="C14" s="9" t="s">
        <v>16</v>
      </c>
      <c r="D14" s="14">
        <v>200</v>
      </c>
      <c r="E14" s="3"/>
      <c r="F14" s="11"/>
      <c r="G14" s="12"/>
      <c r="H14" s="4"/>
    </row>
    <row r="15" spans="1:8" ht="12.75">
      <c r="A15" s="32">
        <v>7</v>
      </c>
      <c r="B15" s="29" t="s">
        <v>242</v>
      </c>
      <c r="C15" s="9" t="s">
        <v>16</v>
      </c>
      <c r="D15" s="14">
        <v>200</v>
      </c>
      <c r="E15" s="3"/>
      <c r="F15" s="11"/>
      <c r="G15" s="12"/>
      <c r="H15" s="4"/>
    </row>
    <row r="16" spans="1:8" ht="12.75">
      <c r="A16" s="32">
        <v>8</v>
      </c>
      <c r="B16" s="29" t="s">
        <v>243</v>
      </c>
      <c r="C16" s="9" t="s">
        <v>16</v>
      </c>
      <c r="D16" s="14">
        <v>20</v>
      </c>
      <c r="E16" s="3"/>
      <c r="F16" s="11"/>
      <c r="G16" s="12"/>
      <c r="H16" s="4"/>
    </row>
    <row r="17" spans="1:8" ht="12.75">
      <c r="A17" s="32">
        <v>9</v>
      </c>
      <c r="B17" s="29" t="s">
        <v>244</v>
      </c>
      <c r="C17" s="9" t="s">
        <v>16</v>
      </c>
      <c r="D17" s="14">
        <v>120</v>
      </c>
      <c r="E17" s="3"/>
      <c r="F17" s="11"/>
      <c r="G17" s="12"/>
      <c r="H17" s="4"/>
    </row>
    <row r="18" spans="1:8" ht="12.75">
      <c r="A18" s="32">
        <v>10</v>
      </c>
      <c r="B18" s="29" t="s">
        <v>245</v>
      </c>
      <c r="C18" s="9" t="s">
        <v>16</v>
      </c>
      <c r="D18" s="14">
        <v>260</v>
      </c>
      <c r="E18" s="3"/>
      <c r="F18" s="11"/>
      <c r="G18" s="12"/>
      <c r="H18" s="4"/>
    </row>
    <row r="19" spans="1:8" ht="12.75">
      <c r="A19" s="32">
        <v>11</v>
      </c>
      <c r="B19" s="29" t="s">
        <v>246</v>
      </c>
      <c r="C19" s="9" t="s">
        <v>16</v>
      </c>
      <c r="D19" s="14">
        <v>50</v>
      </c>
      <c r="E19" s="3"/>
      <c r="F19" s="11"/>
      <c r="G19" s="12"/>
      <c r="H19" s="4"/>
    </row>
    <row r="20" spans="1:8" ht="12.75">
      <c r="A20" s="32">
        <v>12</v>
      </c>
      <c r="B20" s="29" t="s">
        <v>247</v>
      </c>
      <c r="C20" s="9" t="s">
        <v>16</v>
      </c>
      <c r="D20" s="14">
        <v>200</v>
      </c>
      <c r="E20" s="3"/>
      <c r="F20" s="11"/>
      <c r="G20" s="12"/>
      <c r="H20" s="4"/>
    </row>
    <row r="21" spans="1:8" ht="12.75">
      <c r="A21" s="32">
        <v>13</v>
      </c>
      <c r="B21" s="29" t="s">
        <v>248</v>
      </c>
      <c r="C21" s="9" t="s">
        <v>16</v>
      </c>
      <c r="D21" s="14">
        <v>35</v>
      </c>
      <c r="E21" s="3"/>
      <c r="F21" s="11"/>
      <c r="G21" s="12"/>
      <c r="H21" s="4"/>
    </row>
    <row r="22" spans="3:7" ht="12.75">
      <c r="C22" s="15" t="s">
        <v>5</v>
      </c>
      <c r="F22" s="16">
        <f>SUM(F9:F21)</f>
        <v>0</v>
      </c>
      <c r="G22" s="5"/>
    </row>
    <row r="25" ht="12.75">
      <c r="B25" s="6"/>
    </row>
    <row r="26" ht="12" customHeight="1">
      <c r="B26" s="7"/>
    </row>
    <row r="27" ht="12.75">
      <c r="B27" s="6" t="s">
        <v>3</v>
      </c>
    </row>
    <row r="29" spans="1:10" ht="12.75">
      <c r="A29" s="17"/>
      <c r="B29" s="17"/>
      <c r="C29" s="17"/>
      <c r="D29" s="31"/>
      <c r="E29" s="17"/>
      <c r="F29" s="60"/>
      <c r="G29" s="60"/>
      <c r="H29" s="60"/>
      <c r="I29" s="18"/>
      <c r="J29" s="17"/>
    </row>
    <row r="30" spans="1:10" ht="12.75">
      <c r="A30" s="17"/>
      <c r="B30" s="17"/>
      <c r="C30" s="17"/>
      <c r="D30" s="17"/>
      <c r="E30" s="17"/>
      <c r="F30" s="60"/>
      <c r="G30" s="60"/>
      <c r="H30" s="60"/>
      <c r="I30" s="18"/>
      <c r="J30" s="17"/>
    </row>
  </sheetData>
  <sheetProtection/>
  <mergeCells count="12">
    <mergeCell ref="C6:C7"/>
    <mergeCell ref="D6:D7"/>
    <mergeCell ref="E6:E7"/>
    <mergeCell ref="F6:F7"/>
    <mergeCell ref="G6:G7"/>
    <mergeCell ref="H6:H7"/>
    <mergeCell ref="F29:H30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570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249</v>
      </c>
      <c r="C9" s="14" t="s">
        <v>16</v>
      </c>
      <c r="D9" s="13">
        <v>400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250</v>
      </c>
      <c r="C10" s="14" t="s">
        <v>16</v>
      </c>
      <c r="D10" s="13">
        <v>150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251</v>
      </c>
      <c r="C11" s="14" t="s">
        <v>16</v>
      </c>
      <c r="D11" s="13">
        <v>200</v>
      </c>
      <c r="E11" s="3"/>
      <c r="F11" s="11">
        <f>ROUND(D11*E11,2)</f>
        <v>0</v>
      </c>
      <c r="G11" s="12"/>
      <c r="H11" s="4"/>
    </row>
    <row r="12" spans="3:7" ht="12.75">
      <c r="C12" s="15" t="s">
        <v>5</v>
      </c>
      <c r="F12" s="16">
        <f>SUM(F9:F11)</f>
        <v>0</v>
      </c>
      <c r="G12" s="5"/>
    </row>
    <row r="14" ht="12.75">
      <c r="B14" s="2" t="s">
        <v>252</v>
      </c>
    </row>
    <row r="15" ht="12.75">
      <c r="B15" s="6"/>
    </row>
    <row r="16" ht="12" customHeight="1">
      <c r="B16" s="7"/>
    </row>
    <row r="17" ht="12.75">
      <c r="B17" s="6" t="s">
        <v>3</v>
      </c>
    </row>
    <row r="19" spans="1:10" ht="12.75">
      <c r="A19" s="17"/>
      <c r="B19" s="17"/>
      <c r="C19" s="17"/>
      <c r="D19" s="31"/>
      <c r="E19" s="17"/>
      <c r="F19" s="60"/>
      <c r="G19" s="60"/>
      <c r="H19" s="60"/>
      <c r="I19" s="18"/>
      <c r="J19" s="17"/>
    </row>
    <row r="20" spans="1:10" ht="12.75">
      <c r="A20" s="17"/>
      <c r="B20" s="17"/>
      <c r="C20" s="17"/>
      <c r="D20" s="17"/>
      <c r="E20" s="17"/>
      <c r="F20" s="60"/>
      <c r="G20" s="60"/>
      <c r="H20" s="60"/>
      <c r="I20" s="18"/>
      <c r="J20" s="17"/>
    </row>
  </sheetData>
  <sheetProtection/>
  <mergeCells count="12">
    <mergeCell ref="C6:C7"/>
    <mergeCell ref="D6:D7"/>
    <mergeCell ref="E6:E7"/>
    <mergeCell ref="F6:F7"/>
    <mergeCell ref="G6:G7"/>
    <mergeCell ref="H6:H7"/>
    <mergeCell ref="F19:H20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569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578</v>
      </c>
      <c r="C9" s="14" t="s">
        <v>16</v>
      </c>
      <c r="D9" s="13">
        <v>130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52" t="s">
        <v>579</v>
      </c>
      <c r="C10" s="14" t="s">
        <v>16</v>
      </c>
      <c r="D10" s="13">
        <v>60</v>
      </c>
      <c r="E10" s="3"/>
      <c r="F10" s="11">
        <f>ROUND(D10*E10,2)</f>
        <v>0</v>
      </c>
      <c r="G10" s="12"/>
      <c r="H10" s="4"/>
    </row>
    <row r="11" spans="3:7" ht="12.75">
      <c r="C11" s="15" t="s">
        <v>5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31"/>
      <c r="E18" s="17"/>
      <c r="F18" s="60"/>
      <c r="G18" s="60"/>
      <c r="H18" s="60"/>
      <c r="I18" s="18"/>
      <c r="J18" s="17"/>
    </row>
    <row r="19" spans="1:10" ht="12.75">
      <c r="A19" s="17"/>
      <c r="B19" s="17"/>
      <c r="C19" s="17"/>
      <c r="D19" s="17"/>
      <c r="E19" s="17"/>
      <c r="F19" s="60"/>
      <c r="G19" s="60"/>
      <c r="H19" s="60"/>
      <c r="I19" s="18"/>
      <c r="J19" s="17"/>
    </row>
  </sheetData>
  <sheetProtection/>
  <mergeCells count="12">
    <mergeCell ref="C6:C7"/>
    <mergeCell ref="D6:D7"/>
    <mergeCell ref="E6:E7"/>
    <mergeCell ref="F6:F7"/>
    <mergeCell ref="G6:G7"/>
    <mergeCell ref="H6:H7"/>
    <mergeCell ref="F18:H19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568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9">
        <v>1</v>
      </c>
      <c r="B9" s="48" t="s">
        <v>253</v>
      </c>
      <c r="C9" s="14" t="s">
        <v>16</v>
      </c>
      <c r="D9" s="13">
        <v>20</v>
      </c>
      <c r="E9" s="3"/>
      <c r="F9" s="11">
        <f>ROUND(D9*E9,2)</f>
        <v>0</v>
      </c>
      <c r="G9" s="12"/>
      <c r="H9" s="4"/>
    </row>
    <row r="10" spans="1:8" ht="25.5">
      <c r="A10" s="9">
        <v>2</v>
      </c>
      <c r="B10" s="48" t="s">
        <v>254</v>
      </c>
      <c r="C10" s="14" t="s">
        <v>16</v>
      </c>
      <c r="D10" s="13">
        <v>5</v>
      </c>
      <c r="E10" s="3"/>
      <c r="F10" s="11">
        <f>ROUND(D10*E10,2)</f>
        <v>0</v>
      </c>
      <c r="G10" s="12"/>
      <c r="H10" s="4"/>
    </row>
    <row r="11" spans="3:7" ht="12.75">
      <c r="C11" s="28" t="s">
        <v>5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31"/>
      <c r="E18" s="17"/>
      <c r="F18" s="60"/>
      <c r="G18" s="60"/>
      <c r="H18" s="60"/>
      <c r="I18" s="18"/>
      <c r="J18" s="17"/>
    </row>
    <row r="19" spans="1:10" ht="12.75">
      <c r="A19" s="17"/>
      <c r="B19" s="17"/>
      <c r="C19" s="17"/>
      <c r="D19" s="17"/>
      <c r="E19" s="17"/>
      <c r="F19" s="60"/>
      <c r="G19" s="60"/>
      <c r="H19" s="60"/>
      <c r="I19" s="18"/>
      <c r="J19" s="17"/>
    </row>
  </sheetData>
  <sheetProtection/>
  <mergeCells count="12">
    <mergeCell ref="C6:C7"/>
    <mergeCell ref="D6:D7"/>
    <mergeCell ref="E6:E7"/>
    <mergeCell ref="F6:F7"/>
    <mergeCell ref="G6:G7"/>
    <mergeCell ref="H6:H7"/>
    <mergeCell ref="F18:H19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61" t="s">
        <v>597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557</v>
      </c>
      <c r="B2" s="62"/>
      <c r="C2" s="62"/>
      <c r="D2" s="62"/>
      <c r="E2" s="62"/>
      <c r="F2" s="62"/>
      <c r="G2" s="62"/>
      <c r="H2" s="62"/>
    </row>
    <row r="3" spans="1:8" ht="40.5" customHeight="1">
      <c r="A3" s="63" t="s">
        <v>10</v>
      </c>
      <c r="B3" s="64"/>
      <c r="C3" s="64"/>
      <c r="D3" s="64"/>
      <c r="E3" s="64"/>
      <c r="F3" s="64"/>
      <c r="G3" s="64"/>
      <c r="H3" s="64"/>
    </row>
    <row r="5" ht="12.75">
      <c r="B5" s="2" t="s">
        <v>567</v>
      </c>
    </row>
    <row r="6" spans="1:8" ht="12.75" customHeight="1">
      <c r="A6" s="58" t="s">
        <v>7</v>
      </c>
      <c r="B6" s="58" t="s">
        <v>8</v>
      </c>
      <c r="C6" s="58" t="s">
        <v>190</v>
      </c>
      <c r="D6" s="58" t="s">
        <v>1</v>
      </c>
      <c r="E6" s="58" t="s">
        <v>9</v>
      </c>
      <c r="F6" s="58" t="s">
        <v>2</v>
      </c>
      <c r="G6" s="58" t="s">
        <v>0</v>
      </c>
      <c r="H6" s="58" t="s">
        <v>6</v>
      </c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255</v>
      </c>
      <c r="C9" s="27" t="s">
        <v>16</v>
      </c>
      <c r="D9" s="14">
        <v>300</v>
      </c>
      <c r="E9" s="3"/>
      <c r="F9" s="11">
        <f aca="true" t="shared" si="0" ref="F9:F28">ROUND(D9*E9,2)</f>
        <v>0</v>
      </c>
      <c r="G9" s="12"/>
      <c r="H9" s="4"/>
    </row>
    <row r="10" spans="1:8" ht="12.75">
      <c r="A10" s="32">
        <v>2</v>
      </c>
      <c r="B10" s="29" t="s">
        <v>256</v>
      </c>
      <c r="C10" s="27" t="s">
        <v>16</v>
      </c>
      <c r="D10" s="14">
        <v>50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257</v>
      </c>
      <c r="C11" s="27" t="s">
        <v>16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258</v>
      </c>
      <c r="C12" s="27" t="s">
        <v>16</v>
      </c>
      <c r="D12" s="14">
        <v>40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259</v>
      </c>
      <c r="C13" s="27" t="s">
        <v>16</v>
      </c>
      <c r="D13" s="14">
        <v>40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260</v>
      </c>
      <c r="C14" s="27" t="s">
        <v>16</v>
      </c>
      <c r="D14" s="14">
        <v>50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261</v>
      </c>
      <c r="C15" s="27" t="s">
        <v>16</v>
      </c>
      <c r="D15" s="14">
        <v>50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262</v>
      </c>
      <c r="C16" s="27" t="s">
        <v>16</v>
      </c>
      <c r="D16" s="14">
        <v>40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263</v>
      </c>
      <c r="C17" s="27" t="s">
        <v>16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264</v>
      </c>
      <c r="C18" s="27" t="s">
        <v>16</v>
      </c>
      <c r="D18" s="14">
        <v>5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265</v>
      </c>
      <c r="C19" s="27" t="s">
        <v>16</v>
      </c>
      <c r="D19" s="14">
        <v>5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266</v>
      </c>
      <c r="C20" s="27" t="s">
        <v>16</v>
      </c>
      <c r="D20" s="14">
        <v>35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267</v>
      </c>
      <c r="C21" s="27" t="s">
        <v>16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268</v>
      </c>
      <c r="C22" s="27" t="s">
        <v>16</v>
      </c>
      <c r="D22" s="14">
        <v>10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269</v>
      </c>
      <c r="C23" s="27" t="s">
        <v>16</v>
      </c>
      <c r="D23" s="14">
        <v>120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270</v>
      </c>
      <c r="C24" s="27" t="s">
        <v>16</v>
      </c>
      <c r="D24" s="14">
        <v>70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271</v>
      </c>
      <c r="C25" s="27" t="s">
        <v>16</v>
      </c>
      <c r="D25" s="14">
        <v>150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272</v>
      </c>
      <c r="C26" s="27" t="s">
        <v>16</v>
      </c>
      <c r="D26" s="14">
        <v>3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273</v>
      </c>
      <c r="C27" s="27" t="s">
        <v>16</v>
      </c>
      <c r="D27" s="14">
        <v>25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274</v>
      </c>
      <c r="C28" s="27" t="s">
        <v>16</v>
      </c>
      <c r="D28" s="14">
        <v>25</v>
      </c>
      <c r="E28" s="3"/>
      <c r="F28" s="11">
        <f t="shared" si="0"/>
        <v>0</v>
      </c>
      <c r="G28" s="12"/>
      <c r="H28" s="4"/>
    </row>
    <row r="29" spans="3:7" ht="12.75">
      <c r="C29" s="28" t="s">
        <v>5</v>
      </c>
      <c r="F29" s="16">
        <f>SUM(F9:F28)</f>
        <v>0</v>
      </c>
      <c r="G29" s="5"/>
    </row>
    <row r="32" ht="12" customHeight="1">
      <c r="B32" s="7"/>
    </row>
    <row r="33" ht="12.75">
      <c r="B33" s="6" t="s">
        <v>3</v>
      </c>
    </row>
    <row r="35" spans="1:10" ht="12.75">
      <c r="A35" s="17"/>
      <c r="B35" s="17"/>
      <c r="C35" s="17"/>
      <c r="D35" s="31"/>
      <c r="E35" s="17"/>
      <c r="F35" s="60"/>
      <c r="G35" s="60"/>
      <c r="H35" s="60"/>
      <c r="I35" s="18"/>
      <c r="J35" s="17"/>
    </row>
    <row r="36" spans="1:10" ht="12.75">
      <c r="A36" s="17"/>
      <c r="B36" s="17"/>
      <c r="C36" s="17"/>
      <c r="D36" s="17"/>
      <c r="E36" s="17"/>
      <c r="F36" s="60"/>
      <c r="G36" s="60"/>
      <c r="H36" s="60"/>
      <c r="I36" s="18"/>
      <c r="J36" s="17"/>
    </row>
  </sheetData>
  <sheetProtection/>
  <mergeCells count="12">
    <mergeCell ref="C6:C7"/>
    <mergeCell ref="D6:D7"/>
    <mergeCell ref="E6:E7"/>
    <mergeCell ref="F6:F7"/>
    <mergeCell ref="G6:G7"/>
    <mergeCell ref="H6:H7"/>
    <mergeCell ref="F35:H36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Admin</cp:lastModifiedBy>
  <cp:lastPrinted>2021-11-11T20:04:09Z</cp:lastPrinted>
  <dcterms:created xsi:type="dcterms:W3CDTF">2020-03-07T11:46:53Z</dcterms:created>
  <dcterms:modified xsi:type="dcterms:W3CDTF">2021-11-11T20:06:14Z</dcterms:modified>
  <cp:category/>
  <cp:version/>
  <cp:contentType/>
  <cp:contentStatus/>
</cp:coreProperties>
</file>