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W:\Fabryka Wody\2023\Zamówienie_publiczne\6. Pytania i odpowiedzi\"/>
    </mc:Choice>
  </mc:AlternateContent>
  <xr:revisionPtr revIDLastSave="0" documentId="13_ncr:1_{C3C4B09B-77FF-4C89-A707-02FEEEC9DE03}" xr6:coauthVersionLast="47" xr6:coauthVersionMax="47" xr10:uidLastSave="{00000000-0000-0000-0000-000000000000}"/>
  <bookViews>
    <workbookView xWindow="1920" yWindow="1920" windowWidth="17280" windowHeight="8964" xr2:uid="{00000000-000D-0000-FFFF-FFFF00000000}"/>
  </bookViews>
  <sheets>
    <sheet name="Arkusz1" sheetId="1" r:id="rId1"/>
  </sheets>
  <definedNames>
    <definedName name="_xlnm.Print_Area" localSheetId="0">Arkusz1!$A$1:$E$13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C12" i="1" s="1"/>
  <c r="C13" i="1" s="1"/>
</calcChain>
</file>

<file path=xl/sharedStrings.xml><?xml version="1.0" encoding="utf-8"?>
<sst xmlns="http://schemas.openxmlformats.org/spreadsheetml/2006/main" count="38" uniqueCount="31">
  <si>
    <t xml:space="preserve">Lp. </t>
  </si>
  <si>
    <t>RAZEM</t>
  </si>
  <si>
    <t>Objaśnienia</t>
  </si>
  <si>
    <t>Kategoria</t>
  </si>
  <si>
    <t>Wartość w PLN (dodatnie)</t>
  </si>
  <si>
    <t>Wartość w PLN (ujemne)</t>
  </si>
  <si>
    <t>x</t>
  </si>
  <si>
    <t>Nieubezpieczone koszty wytwarzania (tzw. koszty zmienne), w tym:</t>
  </si>
  <si>
    <t>A</t>
  </si>
  <si>
    <t>B</t>
  </si>
  <si>
    <t>C</t>
  </si>
  <si>
    <t>Wynagrodzenia wraz z narzutami</t>
  </si>
  <si>
    <t>Pozostałe koszty zmienne</t>
  </si>
  <si>
    <t>D</t>
  </si>
  <si>
    <t>E</t>
  </si>
  <si>
    <t>F</t>
  </si>
  <si>
    <t>Ubezpieczeniowy Zysk brutto za okres pełnych 12 miesięcy</t>
  </si>
  <si>
    <t>Ubezpieczeniowy Zysk brutto w maksymalnym okresie odszkodowawczym 18 miesięcy</t>
  </si>
  <si>
    <t>Przychody netto ze sprzedaży / obrót netto</t>
  </si>
  <si>
    <t>Wszystkie koszty wymienione w pozycji 2 stanowią koszty nie podlegające ubezpieczeniu, czyli tzw. koszty zmienne, zależne bezpośrednio od poziomu sprzedaży</t>
  </si>
  <si>
    <t>obejmuje zmienne koszty zużycia pozostałych materiałów</t>
  </si>
  <si>
    <t>Zużycie energii (elektrycznej, c.o., gazu, wody)</t>
  </si>
  <si>
    <t>obejmuje zmienne koszty zużycia energii (pomniejszone o koszty energii niezbędnej do utrzymania gotowości zakładu)</t>
  </si>
  <si>
    <t>Usługi obce, w tym usługi zakupione bezpośrednio do odsprzedaży</t>
  </si>
  <si>
    <t>obejmuje koszt zakupu wszelkiego rodzaju usług obcych, stanowiących dla Ubezpieczającego koszty zmienne</t>
  </si>
  <si>
    <t>obejmuje pozostałe, wyżej nie wymienione, rodzaje kosztów zmiennych występujących u Ubezpieczającego</t>
  </si>
  <si>
    <t>Wartość sprzedanych towarów i
materiałów</t>
  </si>
  <si>
    <t>obejmuje wartość sprzedanych towarów i materiałów w cenie zakupu / nabycia, jako podstawowy koszt zmienny w działalności handlowej</t>
  </si>
  <si>
    <t>WYLICZENIE SUMY UBEZPIECZENIA DLA UTRATY ZYSKU
DANE PRZEWIDYWANE NA OKRES NAJBLIŻSZYCH 12 MIESIĘCY</t>
  </si>
  <si>
    <t>Zużycie materiałów podstawowych oraz materiałów pomocniczych bezpośrednich</t>
  </si>
  <si>
    <t>obejmuje zmienną część wynagrodzeń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</si>
</sst>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sz val="12"/>
      <color rgb="FFFF0000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Layout" topLeftCell="A9" zoomScaleNormal="85" zoomScaleSheetLayoutView="100" workbookViewId="0">
      <selection activeCell="C2" sqref="C2"/>
    </sheetView>
  </sheetViews>
  <sheetFormatPr defaultColWidth="8.88671875" defaultRowHeight="15.6" x14ac:dyDescent="0.3"/>
  <cols>
    <col min="1" max="1" width="5.33203125" style="1" customWidth="1"/>
    <col min="2" max="2" width="31.44140625" style="1" customWidth="1"/>
    <col min="3" max="3" width="22.6640625" style="8" customWidth="1"/>
    <col min="4" max="4" width="22.6640625" style="5" customWidth="1"/>
    <col min="5" max="5" width="42.6640625" style="5" customWidth="1"/>
    <col min="6" max="16384" width="8.88671875" style="1"/>
  </cols>
  <sheetData>
    <row r="1" spans="1:5" ht="48" customHeight="1" x14ac:dyDescent="0.3">
      <c r="A1" s="11" t="s">
        <v>28</v>
      </c>
      <c r="B1" s="11"/>
      <c r="C1" s="11"/>
      <c r="D1" s="11"/>
      <c r="E1" s="11"/>
    </row>
    <row r="2" spans="1:5" ht="36" customHeight="1" x14ac:dyDescent="0.3">
      <c r="A2" s="2" t="s">
        <v>0</v>
      </c>
      <c r="B2" s="2" t="s">
        <v>3</v>
      </c>
      <c r="C2" s="3" t="s">
        <v>4</v>
      </c>
      <c r="D2" s="3" t="s">
        <v>5</v>
      </c>
      <c r="E2" s="3" t="s">
        <v>2</v>
      </c>
    </row>
    <row r="3" spans="1:5" ht="32.25" customHeight="1" x14ac:dyDescent="0.3">
      <c r="A3" s="2">
        <v>1</v>
      </c>
      <c r="B3" s="6" t="s">
        <v>18</v>
      </c>
      <c r="C3" s="7">
        <v>72950798</v>
      </c>
      <c r="D3" s="9"/>
      <c r="E3" s="4" t="s">
        <v>6</v>
      </c>
    </row>
    <row r="4" spans="1:5" ht="65.25" customHeight="1" x14ac:dyDescent="0.3">
      <c r="A4" s="2">
        <v>2</v>
      </c>
      <c r="B4" s="6" t="s">
        <v>7</v>
      </c>
      <c r="C4" s="7" t="s">
        <v>6</v>
      </c>
      <c r="D4" s="7" t="s">
        <v>6</v>
      </c>
      <c r="E4" s="4" t="s">
        <v>19</v>
      </c>
    </row>
    <row r="5" spans="1:5" ht="71.25" customHeight="1" x14ac:dyDescent="0.3">
      <c r="A5" s="2" t="s">
        <v>8</v>
      </c>
      <c r="B5" s="6" t="s">
        <v>29</v>
      </c>
      <c r="C5" s="7"/>
      <c r="D5" s="9">
        <v>1908307</v>
      </c>
      <c r="E5" s="4" t="s">
        <v>20</v>
      </c>
    </row>
    <row r="6" spans="1:5" ht="51.75" customHeight="1" x14ac:dyDescent="0.3">
      <c r="A6" s="2" t="s">
        <v>9</v>
      </c>
      <c r="B6" s="6" t="s">
        <v>21</v>
      </c>
      <c r="C6" s="7"/>
      <c r="D6" s="9">
        <v>7818458</v>
      </c>
      <c r="E6" s="4" t="s">
        <v>22</v>
      </c>
    </row>
    <row r="7" spans="1:5" ht="52.5" customHeight="1" x14ac:dyDescent="0.3">
      <c r="A7" s="2" t="s">
        <v>10</v>
      </c>
      <c r="B7" s="6" t="s">
        <v>23</v>
      </c>
      <c r="C7" s="7"/>
      <c r="D7" s="9">
        <v>1478218</v>
      </c>
      <c r="E7" s="4" t="s">
        <v>24</v>
      </c>
    </row>
    <row r="8" spans="1:5" ht="21" customHeight="1" x14ac:dyDescent="0.3">
      <c r="A8" s="2" t="s">
        <v>13</v>
      </c>
      <c r="B8" s="6" t="s">
        <v>11</v>
      </c>
      <c r="C8" s="7"/>
      <c r="D8" s="9">
        <v>10536968</v>
      </c>
      <c r="E8" s="4" t="s">
        <v>30</v>
      </c>
    </row>
    <row r="9" spans="1:5" ht="52.5" customHeight="1" x14ac:dyDescent="0.3">
      <c r="A9" s="2" t="s">
        <v>14</v>
      </c>
      <c r="B9" s="6" t="s">
        <v>12</v>
      </c>
      <c r="C9" s="7"/>
      <c r="D9" s="9">
        <v>50000</v>
      </c>
      <c r="E9" s="4" t="s">
        <v>25</v>
      </c>
    </row>
    <row r="10" spans="1:5" ht="66.75" customHeight="1" x14ac:dyDescent="0.3">
      <c r="A10" s="2" t="s">
        <v>15</v>
      </c>
      <c r="B10" s="6" t="s">
        <v>26</v>
      </c>
      <c r="C10" s="7"/>
      <c r="D10" s="9">
        <v>6936172</v>
      </c>
      <c r="E10" s="4" t="s">
        <v>27</v>
      </c>
    </row>
    <row r="11" spans="1:5" ht="21" customHeight="1" x14ac:dyDescent="0.3">
      <c r="A11" s="2">
        <v>3</v>
      </c>
      <c r="B11" s="6" t="s">
        <v>1</v>
      </c>
      <c r="C11" s="7">
        <f>SUM(C3:C10)</f>
        <v>72950798</v>
      </c>
      <c r="D11" s="9">
        <f>SUM(D3:D10)</f>
        <v>28728123</v>
      </c>
      <c r="E11" s="4" t="s">
        <v>6</v>
      </c>
    </row>
    <row r="12" spans="1:5" ht="45" customHeight="1" x14ac:dyDescent="0.3">
      <c r="A12" s="2">
        <v>4</v>
      </c>
      <c r="B12" s="10" t="s">
        <v>16</v>
      </c>
      <c r="C12" s="3">
        <f>C11-D11</f>
        <v>44222675</v>
      </c>
      <c r="D12" s="7" t="s">
        <v>6</v>
      </c>
      <c r="E12" s="4" t="s">
        <v>6</v>
      </c>
    </row>
    <row r="13" spans="1:5" ht="69.75" customHeight="1" x14ac:dyDescent="0.3">
      <c r="A13" s="2">
        <v>5</v>
      </c>
      <c r="B13" s="2" t="s">
        <v>17</v>
      </c>
      <c r="C13" s="3">
        <f>C12*1.5</f>
        <v>66334012.5</v>
      </c>
      <c r="D13" s="7" t="s">
        <v>6</v>
      </c>
      <c r="E13" s="4" t="s">
        <v>6</v>
      </c>
    </row>
  </sheetData>
  <mergeCells count="1">
    <mergeCell ref="A1:E1"/>
  </mergeCells>
  <phoneticPr fontId="2" type="noConversion"/>
  <pageMargins left="0.7" right="0.7" top="0.90083333333333337" bottom="0.75" header="0.3" footer="0.3"/>
  <pageSetup paperSize="9" scale="69" orientation="portrait" r:id="rId1"/>
  <headerFooter>
    <oddHeader>&amp;C&amp;"Garamond,Pogrubiony"&amp;12Załącznik nr 2 do pytań i odpowiedzi_1 - arkusz wyliczenia sumy ubezpieczenia utraty zysku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Pniewski</dc:creator>
  <cp:lastModifiedBy>Mateusz Baryliszyn - Pomerania Brokers Sp. z o.o.</cp:lastModifiedBy>
  <dcterms:created xsi:type="dcterms:W3CDTF">2015-06-05T18:19:34Z</dcterms:created>
  <dcterms:modified xsi:type="dcterms:W3CDTF">2024-01-07T12:13:27Z</dcterms:modified>
</cp:coreProperties>
</file>