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4240" windowHeight="12105"/>
  </bookViews>
  <sheets>
    <sheet name="Zadanie nr 5" sheetId="6" r:id="rId1"/>
  </sheets>
  <definedNames>
    <definedName name="_xlnm.Print_Area" localSheetId="0">'Zadanie nr 5'!$A$1:$L$26</definedName>
  </definedNames>
  <calcPr calcId="124519"/>
</workbook>
</file>

<file path=xl/calcChain.xml><?xml version="1.0" encoding="utf-8"?>
<calcChain xmlns="http://schemas.openxmlformats.org/spreadsheetml/2006/main">
  <c r="H21" i="6"/>
  <c r="H18"/>
</calcChain>
</file>

<file path=xl/sharedStrings.xml><?xml version="1.0" encoding="utf-8"?>
<sst xmlns="http://schemas.openxmlformats.org/spreadsheetml/2006/main" count="104" uniqueCount="73">
  <si>
    <t>L.p.</t>
  </si>
  <si>
    <t>Przedmiot zamówienia</t>
  </si>
  <si>
    <t>Ilość</t>
  </si>
  <si>
    <t>Jednostka</t>
  </si>
  <si>
    <t xml:space="preserve">Cena jednostkowa netto [PLN] </t>
  </si>
  <si>
    <t xml:space="preserve">Ilość </t>
  </si>
  <si>
    <t>Wartość netto [PLN] 
(3 x 5 x 7)</t>
  </si>
  <si>
    <t>I.</t>
  </si>
  <si>
    <t>Sprzątanie codzienne i okresowe</t>
  </si>
  <si>
    <t>1.</t>
  </si>
  <si>
    <r>
      <rPr>
        <sz val="11"/>
        <color indexed="8"/>
        <rFont val="Arial Narrow"/>
        <family val="2"/>
        <charset val="238"/>
      </rPr>
      <t>m</t>
    </r>
    <r>
      <rPr>
        <vertAlign val="superscript"/>
        <sz val="11"/>
        <color indexed="8"/>
        <rFont val="Arial Narrow"/>
        <family val="2"/>
        <charset val="238"/>
      </rPr>
      <t>2</t>
    </r>
  </si>
  <si>
    <t>miesiąc</t>
  </si>
  <si>
    <t>2.</t>
  </si>
  <si>
    <t>Biura i korytarze</t>
  </si>
  <si>
    <t>3.</t>
  </si>
  <si>
    <t>Hale</t>
  </si>
  <si>
    <t>4.</t>
  </si>
  <si>
    <t>II.</t>
  </si>
  <si>
    <t>Sprzątanie pozostałe</t>
  </si>
  <si>
    <t>5.</t>
  </si>
  <si>
    <t>usługa</t>
  </si>
  <si>
    <t>6.</t>
  </si>
  <si>
    <t>7.</t>
  </si>
  <si>
    <t>8.</t>
  </si>
  <si>
    <t>9.</t>
  </si>
  <si>
    <t>10.</t>
  </si>
  <si>
    <t>Usuwanie śniegu z powierzchni dachów</t>
  </si>
  <si>
    <t>Pomieszczenia socjalne i sanitariaty</t>
  </si>
  <si>
    <t>Sprzątanie taboru</t>
  </si>
  <si>
    <t>Obsługa Codzienna (OC)</t>
  </si>
  <si>
    <t>pojazd</t>
  </si>
  <si>
    <t>[PLN/pojazd]</t>
  </si>
  <si>
    <t>OC po "pierwszej krótkiej"</t>
  </si>
  <si>
    <t>Mycie Gruntowne (MG)</t>
  </si>
  <si>
    <t>Pranie siedzeń tapicerowanych</t>
  </si>
  <si>
    <t>sztuka</t>
  </si>
  <si>
    <t>[PLN/sztuka]</t>
  </si>
  <si>
    <r>
      <rPr>
        <sz val="11"/>
        <rFont val="Arial Narrow"/>
        <family val="2"/>
        <charset val="238"/>
      </rPr>
      <t>[PLN/m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/m-c]</t>
    </r>
  </si>
  <si>
    <t>III.</t>
  </si>
  <si>
    <r>
      <rPr>
        <sz val="11"/>
        <rFont val="Arial Narrow"/>
        <family val="2"/>
        <charset val="238"/>
      </rPr>
      <t>[PLN/m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/usługa]</t>
    </r>
  </si>
  <si>
    <t>11.</t>
  </si>
  <si>
    <t>12.</t>
  </si>
  <si>
    <t>13.</t>
  </si>
  <si>
    <t>Tereny utwardzone</t>
  </si>
  <si>
    <t>Mycie okien - biura</t>
  </si>
  <si>
    <t>Mycie świetlików</t>
  </si>
  <si>
    <t>Koszenie trawy</t>
  </si>
  <si>
    <t>Lokalizacja: Zakład Eksploatacji Autobusów Nr 2 w Łodzi, ul. Nowe Sady 15</t>
  </si>
  <si>
    <t>Mycie okien - hale</t>
  </si>
  <si>
    <t>FORMULARZ CENOWY DLA ZADANIA NR 5</t>
  </si>
  <si>
    <t>Stawka 
VAT [%]</t>
  </si>
  <si>
    <t>Załącznik nr 2 do SWZ (Wzór formularza*)</t>
  </si>
  <si>
    <t>Razem (1 ÷ 13)</t>
  </si>
  <si>
    <t xml:space="preserve">Łączna wartość netto oferty:
………....……………PLN
</t>
  </si>
  <si>
    <t xml:space="preserve">Łączna wartość brutto oferty:
………....……………PLN
</t>
  </si>
  <si>
    <t xml:space="preserve">* Niniejszy Formularz cenowy stanowi jedynie wzór dokumentu. Zamawiający dopuszcza jego modyfikację w szczególności w sytuacji, gdyby wadliwa konstrukcja proponowanego Formularza cenowego uniemożliwiała poprawne złożenie oferty. W przypadku, gdy cena pozycji przedmiotu zamówienia wskazana przez Zamawiajacego posiada różne stawki VAT, należy zmodyfikować formularz, tak aby każda z pozycji miała oddzielnie przypisaną stawkę procentową podatku VAT. </t>
  </si>
  <si>
    <t xml:space="preserve">*** Liczba pojazdów/siedzeń tapicerowanych, na których ma być wykonana usługa, dla ustalenia najkorzystniejszej oferty, dotyczy okresu trwania umowy bez uwzględnienia ewentualnych zmian w liczbie i strukturze. </t>
  </si>
  <si>
    <t>** Opis przedmiotu zamówienia zawarty w Załączniku nr 9E do SWZ.</t>
  </si>
  <si>
    <t>172960***</t>
  </si>
  <si>
    <t>30120***</t>
  </si>
  <si>
    <t>7236***</t>
  </si>
  <si>
    <t>44370***</t>
  </si>
  <si>
    <t xml:space="preserve">OPZ** tabela 7 </t>
  </si>
  <si>
    <t xml:space="preserve">OPZ** tabela 8 </t>
  </si>
  <si>
    <t xml:space="preserve">OPZ** tabela 1A i 1B </t>
  </si>
  <si>
    <t xml:space="preserve">OPZ** tabela 2 </t>
  </si>
  <si>
    <t xml:space="preserve">OPZ** tabela 3 </t>
  </si>
  <si>
    <t xml:space="preserve">OPZ** tabela 4 </t>
  </si>
  <si>
    <t>OPZ** tabela 2 kolumna 8</t>
  </si>
  <si>
    <t>OPZ** tabela 3 kolumna 8</t>
  </si>
  <si>
    <t>OPZ** tabela 4 kolumna 7</t>
  </si>
  <si>
    <t>OPZ** tabela 4 kolumna 9</t>
  </si>
  <si>
    <t>Wartość brutto [PLN] 
(9 + 10)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</si>
</sst>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sz val="14"/>
      <color indexed="8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vertAlign val="superscript"/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medium">
        <color indexed="8"/>
      </diagonal>
    </border>
  </borders>
  <cellStyleXfs count="10">
    <xf numFmtId="0" fontId="0" fillId="0" borderId="0"/>
    <xf numFmtId="9" fontId="2" fillId="0" borderId="0" applyBorder="0" applyProtection="0"/>
    <xf numFmtId="0" fontId="2" fillId="0" borderId="0"/>
    <xf numFmtId="0" fontId="9" fillId="0" borderId="0"/>
    <xf numFmtId="0" fontId="10" fillId="0" borderId="0"/>
    <xf numFmtId="0" fontId="2" fillId="0" borderId="0"/>
    <xf numFmtId="0" fontId="9" fillId="0" borderId="0"/>
    <xf numFmtId="9" fontId="2" fillId="0" borderId="0" applyBorder="0" applyProtection="0"/>
    <xf numFmtId="9" fontId="2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11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4" fontId="5" fillId="0" borderId="7" xfId="2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4" fontId="5" fillId="0" borderId="3" xfId="2" applyNumberFormat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4" fontId="7" fillId="0" borderId="7" xfId="2" applyNumberFormat="1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center" vertical="center" wrapText="1"/>
    </xf>
    <xf numFmtId="4" fontId="7" fillId="0" borderId="9" xfId="2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/>
    </xf>
    <xf numFmtId="3" fontId="0" fillId="0" borderId="0" xfId="0" applyNumberFormat="1"/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7" xfId="5" applyNumberFormat="1" applyFont="1" applyFill="1" applyBorder="1" applyAlignment="1">
      <alignment horizontal="right" vertical="center"/>
    </xf>
    <xf numFmtId="4" fontId="5" fillId="0" borderId="3" xfId="5" applyNumberFormat="1" applyFont="1" applyFill="1" applyBorder="1" applyAlignment="1">
      <alignment horizontal="right" vertical="center"/>
    </xf>
    <xf numFmtId="4" fontId="5" fillId="0" borderId="1" xfId="5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 wrapText="1"/>
    </xf>
    <xf numFmtId="0" fontId="0" fillId="0" borderId="0" xfId="0" applyAlignment="1"/>
    <xf numFmtId="0" fontId="3" fillId="0" borderId="29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4" fontId="0" fillId="0" borderId="0" xfId="0" applyNumberFormat="1"/>
    <xf numFmtId="4" fontId="5" fillId="0" borderId="29" xfId="0" applyNumberFormat="1" applyFont="1" applyFill="1" applyBorder="1" applyAlignment="1">
      <alignment horizontal="right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0" fillId="0" borderId="2" xfId="0" applyBorder="1"/>
    <xf numFmtId="4" fontId="7" fillId="0" borderId="6" xfId="2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>
      <alignment horizontal="center" vertical="center" wrapText="1"/>
    </xf>
    <xf numFmtId="4" fontId="7" fillId="0" borderId="26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3" fontId="0" fillId="0" borderId="2" xfId="0" applyNumberFormat="1" applyBorder="1"/>
    <xf numFmtId="0" fontId="3" fillId="0" borderId="2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0" fillId="0" borderId="27" xfId="0" applyBorder="1"/>
    <xf numFmtId="0" fontId="0" fillId="0" borderId="2" xfId="0" applyFill="1" applyBorder="1"/>
    <xf numFmtId="0" fontId="3" fillId="0" borderId="28" xfId="2" applyFont="1" applyFill="1" applyBorder="1" applyAlignment="1">
      <alignment horizontal="center" vertical="center" wrapText="1"/>
    </xf>
    <xf numFmtId="0" fontId="0" fillId="0" borderId="11" xfId="0" applyBorder="1"/>
    <xf numFmtId="0" fontId="3" fillId="0" borderId="10" xfId="2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0" fillId="0" borderId="1" xfId="0" applyBorder="1"/>
    <xf numFmtId="0" fontId="0" fillId="0" borderId="22" xfId="0" applyBorder="1"/>
    <xf numFmtId="0" fontId="11" fillId="0" borderId="0" xfId="0" applyFont="1" applyBorder="1" applyAlignment="1"/>
    <xf numFmtId="0" fontId="0" fillId="0" borderId="0" xfId="0" applyBorder="1" applyAlignment="1"/>
    <xf numFmtId="0" fontId="0" fillId="0" borderId="39" xfId="0" applyBorder="1" applyAlignment="1"/>
    <xf numFmtId="3" fontId="3" fillId="2" borderId="40" xfId="0" applyNumberFormat="1" applyFont="1" applyFill="1" applyBorder="1" applyAlignment="1">
      <alignment horizontal="center" vertical="center"/>
    </xf>
    <xf numFmtId="4" fontId="14" fillId="0" borderId="40" xfId="2" applyNumberFormat="1" applyFont="1" applyFill="1" applyBorder="1" applyAlignment="1">
      <alignment horizontal="center" vertical="center" wrapText="1"/>
    </xf>
    <xf numFmtId="4" fontId="7" fillId="0" borderId="4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</cellXfs>
  <cellStyles count="10">
    <cellStyle name="Excel Built-in Explanatory Text" xfId="1"/>
    <cellStyle name="Normalny" xfId="0" builtinId="0"/>
    <cellStyle name="Normalny 2" xfId="2"/>
    <cellStyle name="Normalny 2 2" xfId="3"/>
    <cellStyle name="Normalny 2 3" xfId="9"/>
    <cellStyle name="Normalny 3" xfId="4"/>
    <cellStyle name="Normalny 4" xfId="5"/>
    <cellStyle name="Normalny 5" xfId="6"/>
    <cellStyle name="Procentowy 2" xfId="7"/>
    <cellStyle name="Procentowy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view="pageBreakPreview" topLeftCell="A7" zoomScaleSheetLayoutView="100" workbookViewId="0">
      <selection activeCell="M7" sqref="M7"/>
    </sheetView>
  </sheetViews>
  <sheetFormatPr defaultRowHeight="14.25"/>
  <cols>
    <col min="1" max="1" width="4.875" customWidth="1"/>
    <col min="2" max="2" width="35.125" customWidth="1"/>
    <col min="3" max="3" width="12.25" customWidth="1"/>
    <col min="4" max="4" width="9.375" customWidth="1"/>
    <col min="5" max="5" width="9" customWidth="1"/>
    <col min="6" max="6" width="11.5" customWidth="1"/>
    <col min="7" max="7" width="12.375" customWidth="1"/>
    <col min="8" max="8" width="5.375" customWidth="1"/>
    <col min="9" max="9" width="8.625" customWidth="1"/>
    <col min="10" max="10" width="14.25" customWidth="1"/>
    <col min="11" max="11" width="6" customWidth="1"/>
    <col min="12" max="12" width="14.875" customWidth="1"/>
  </cols>
  <sheetData>
    <row r="1" spans="1:14" ht="31.5" customHeight="1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65"/>
      <c r="L1" s="65"/>
    </row>
    <row r="2" spans="1:14" ht="33" customHeight="1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5"/>
      <c r="L2" s="65"/>
    </row>
    <row r="3" spans="1:14" ht="29.25" customHeight="1">
      <c r="A3" s="60" t="s">
        <v>47</v>
      </c>
      <c r="B3" s="60"/>
      <c r="C3" s="60"/>
      <c r="D3" s="60"/>
      <c r="E3" s="60"/>
      <c r="F3" s="60"/>
      <c r="G3" s="60"/>
      <c r="H3" s="60"/>
      <c r="I3" s="60"/>
      <c r="J3" s="60"/>
      <c r="K3" s="65"/>
      <c r="L3" s="65"/>
    </row>
    <row r="4" spans="1:14" ht="14.25" customHeight="1">
      <c r="A4" s="61" t="s">
        <v>0</v>
      </c>
      <c r="B4" s="64" t="s">
        <v>1</v>
      </c>
      <c r="C4" s="58"/>
      <c r="D4" s="58" t="s">
        <v>2</v>
      </c>
      <c r="E4" s="58" t="s">
        <v>3</v>
      </c>
      <c r="F4" s="58" t="s">
        <v>4</v>
      </c>
      <c r="G4" s="58" t="s">
        <v>3</v>
      </c>
      <c r="H4" s="58" t="s">
        <v>5</v>
      </c>
      <c r="I4" s="58" t="s">
        <v>3</v>
      </c>
      <c r="J4" s="59" t="s">
        <v>6</v>
      </c>
      <c r="K4" s="79" t="s">
        <v>50</v>
      </c>
      <c r="L4" s="79" t="s">
        <v>72</v>
      </c>
    </row>
    <row r="5" spans="1:14" ht="53.25" customHeight="1">
      <c r="A5" s="62"/>
      <c r="B5" s="70"/>
      <c r="C5" s="71"/>
      <c r="D5" s="71"/>
      <c r="E5" s="71"/>
      <c r="F5" s="71"/>
      <c r="G5" s="71"/>
      <c r="H5" s="71"/>
      <c r="I5" s="71"/>
      <c r="J5" s="72"/>
      <c r="K5" s="71"/>
      <c r="L5" s="71"/>
    </row>
    <row r="6" spans="1:14" ht="16.5">
      <c r="A6" s="63"/>
      <c r="B6" s="73">
        <v>1</v>
      </c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81">
        <v>10</v>
      </c>
      <c r="L6" s="82">
        <v>11</v>
      </c>
    </row>
    <row r="7" spans="1:14" ht="16.5">
      <c r="A7" s="46" t="s">
        <v>7</v>
      </c>
      <c r="B7" s="66" t="s">
        <v>28</v>
      </c>
      <c r="C7" s="67"/>
      <c r="D7" s="67"/>
      <c r="E7" s="67"/>
      <c r="F7" s="67"/>
      <c r="G7" s="67"/>
      <c r="H7" s="67"/>
      <c r="I7" s="67"/>
      <c r="J7" s="67"/>
      <c r="K7" s="65"/>
      <c r="L7" s="65"/>
    </row>
    <row r="8" spans="1:14" ht="18">
      <c r="A8" s="13" t="s">
        <v>9</v>
      </c>
      <c r="B8" s="76" t="s">
        <v>29</v>
      </c>
      <c r="C8" s="90" t="s">
        <v>62</v>
      </c>
      <c r="D8" s="98" t="s">
        <v>58</v>
      </c>
      <c r="E8" s="94" t="s">
        <v>30</v>
      </c>
      <c r="F8" s="77"/>
      <c r="G8" s="6" t="s">
        <v>31</v>
      </c>
      <c r="H8" s="7"/>
      <c r="I8" s="22"/>
      <c r="J8" s="78"/>
      <c r="K8" s="83"/>
      <c r="L8" s="83"/>
    </row>
    <row r="9" spans="1:14" ht="18">
      <c r="A9" s="13" t="s">
        <v>12</v>
      </c>
      <c r="B9" s="1" t="s">
        <v>32</v>
      </c>
      <c r="C9" s="91" t="s">
        <v>62</v>
      </c>
      <c r="D9" s="98" t="s">
        <v>59</v>
      </c>
      <c r="E9" s="95" t="s">
        <v>30</v>
      </c>
      <c r="F9" s="24"/>
      <c r="G9" s="3" t="s">
        <v>31</v>
      </c>
      <c r="H9" s="4"/>
      <c r="I9" s="21"/>
      <c r="J9" s="75"/>
      <c r="K9" s="74"/>
      <c r="L9" s="74"/>
    </row>
    <row r="10" spans="1:14" ht="18">
      <c r="A10" s="13" t="s">
        <v>14</v>
      </c>
      <c r="B10" s="8" t="s">
        <v>33</v>
      </c>
      <c r="C10" s="92" t="s">
        <v>63</v>
      </c>
      <c r="D10" s="98" t="s">
        <v>60</v>
      </c>
      <c r="E10" s="96" t="s">
        <v>30</v>
      </c>
      <c r="F10" s="24"/>
      <c r="G10" s="10" t="s">
        <v>31</v>
      </c>
      <c r="H10" s="7"/>
      <c r="I10" s="22"/>
      <c r="J10" s="25"/>
      <c r="K10" s="74"/>
      <c r="L10" s="74"/>
    </row>
    <row r="11" spans="1:14" ht="18">
      <c r="A11" s="13" t="s">
        <v>16</v>
      </c>
      <c r="B11" s="16" t="s">
        <v>34</v>
      </c>
      <c r="C11" s="93" t="s">
        <v>63</v>
      </c>
      <c r="D11" s="99" t="s">
        <v>61</v>
      </c>
      <c r="E11" s="97" t="s">
        <v>35</v>
      </c>
      <c r="F11" s="26"/>
      <c r="G11" s="10" t="s">
        <v>36</v>
      </c>
      <c r="H11" s="11"/>
      <c r="I11" s="23"/>
      <c r="J11" s="25"/>
      <c r="K11" s="84"/>
      <c r="L11" s="74"/>
    </row>
    <row r="12" spans="1:14" ht="16.5">
      <c r="A12" s="12" t="s">
        <v>17</v>
      </c>
      <c r="B12" s="85" t="s">
        <v>8</v>
      </c>
      <c r="C12" s="56"/>
      <c r="D12" s="56"/>
      <c r="E12" s="56"/>
      <c r="F12" s="56"/>
      <c r="G12" s="56"/>
      <c r="H12" s="56"/>
      <c r="I12" s="56"/>
      <c r="J12" s="87"/>
      <c r="K12" s="86"/>
      <c r="L12" s="86"/>
    </row>
    <row r="13" spans="1:14" ht="33">
      <c r="A13" s="13" t="s">
        <v>19</v>
      </c>
      <c r="B13" s="27" t="s">
        <v>27</v>
      </c>
      <c r="C13" s="28" t="s">
        <v>64</v>
      </c>
      <c r="D13" s="49">
        <v>640</v>
      </c>
      <c r="E13" s="29" t="s">
        <v>10</v>
      </c>
      <c r="F13" s="24"/>
      <c r="G13" s="3" t="s">
        <v>37</v>
      </c>
      <c r="H13" s="30">
        <v>36</v>
      </c>
      <c r="I13" s="31" t="s">
        <v>11</v>
      </c>
      <c r="J13" s="25"/>
      <c r="K13" s="74"/>
      <c r="L13" s="74"/>
      <c r="N13" s="47"/>
    </row>
    <row r="14" spans="1:14" ht="18">
      <c r="A14" s="17" t="s">
        <v>21</v>
      </c>
      <c r="B14" s="32" t="s">
        <v>13</v>
      </c>
      <c r="C14" s="15" t="s">
        <v>65</v>
      </c>
      <c r="D14" s="50">
        <v>944.4</v>
      </c>
      <c r="E14" s="33" t="s">
        <v>10</v>
      </c>
      <c r="F14" s="24"/>
      <c r="G14" s="10" t="s">
        <v>37</v>
      </c>
      <c r="H14" s="34">
        <v>36</v>
      </c>
      <c r="I14" s="35" t="s">
        <v>11</v>
      </c>
      <c r="J14" s="25"/>
      <c r="K14" s="74"/>
      <c r="L14" s="74"/>
    </row>
    <row r="15" spans="1:14" ht="18">
      <c r="A15" s="13" t="s">
        <v>22</v>
      </c>
      <c r="B15" s="36" t="s">
        <v>15</v>
      </c>
      <c r="C15" s="37" t="s">
        <v>66</v>
      </c>
      <c r="D15" s="51">
        <v>4102</v>
      </c>
      <c r="E15" s="38" t="s">
        <v>10</v>
      </c>
      <c r="F15" s="24"/>
      <c r="G15" s="6" t="s">
        <v>37</v>
      </c>
      <c r="H15" s="39">
        <v>36</v>
      </c>
      <c r="I15" s="40" t="s">
        <v>11</v>
      </c>
      <c r="J15" s="25"/>
      <c r="K15" s="74"/>
      <c r="L15" s="74"/>
    </row>
    <row r="16" spans="1:14" ht="18">
      <c r="A16" s="13" t="s">
        <v>23</v>
      </c>
      <c r="B16" s="36" t="s">
        <v>43</v>
      </c>
      <c r="C16" s="37" t="s">
        <v>67</v>
      </c>
      <c r="D16" s="68">
        <v>60853</v>
      </c>
      <c r="E16" s="38" t="s">
        <v>10</v>
      </c>
      <c r="F16" s="24"/>
      <c r="G16" s="6" t="s">
        <v>37</v>
      </c>
      <c r="H16" s="39">
        <v>36</v>
      </c>
      <c r="I16" s="40" t="s">
        <v>11</v>
      </c>
      <c r="J16" s="25"/>
      <c r="K16" s="80"/>
      <c r="L16" s="74"/>
      <c r="N16" s="47"/>
    </row>
    <row r="17" spans="1:13" ht="16.5">
      <c r="A17" s="12" t="s">
        <v>38</v>
      </c>
      <c r="B17" s="88" t="s">
        <v>18</v>
      </c>
      <c r="C17" s="57"/>
      <c r="D17" s="57"/>
      <c r="E17" s="57"/>
      <c r="F17" s="57"/>
      <c r="G17" s="57"/>
      <c r="H17" s="57"/>
      <c r="I17" s="57"/>
      <c r="J17" s="89"/>
    </row>
    <row r="18" spans="1:13" ht="33">
      <c r="A18" s="18" t="s">
        <v>24</v>
      </c>
      <c r="B18" s="27" t="s">
        <v>44</v>
      </c>
      <c r="C18" s="14" t="s">
        <v>68</v>
      </c>
      <c r="D18" s="52">
        <v>32</v>
      </c>
      <c r="E18" s="41" t="s">
        <v>10</v>
      </c>
      <c r="F18" s="24"/>
      <c r="G18" s="3" t="s">
        <v>39</v>
      </c>
      <c r="H18" s="30">
        <f>2*3</f>
        <v>6</v>
      </c>
      <c r="I18" s="2" t="s">
        <v>20</v>
      </c>
      <c r="J18" s="25"/>
      <c r="K18" s="74"/>
      <c r="L18" s="74"/>
      <c r="M18" s="69"/>
    </row>
    <row r="19" spans="1:13" ht="33">
      <c r="A19" s="18" t="s">
        <v>25</v>
      </c>
      <c r="B19" s="42" t="s">
        <v>48</v>
      </c>
      <c r="C19" s="15" t="s">
        <v>69</v>
      </c>
      <c r="D19" s="54">
        <v>1158</v>
      </c>
      <c r="E19" s="33" t="s">
        <v>10</v>
      </c>
      <c r="F19" s="24"/>
      <c r="G19" s="6" t="s">
        <v>39</v>
      </c>
      <c r="H19" s="53">
        <v>3</v>
      </c>
      <c r="I19" s="5" t="s">
        <v>20</v>
      </c>
      <c r="J19" s="25"/>
      <c r="K19" s="74"/>
      <c r="L19" s="74"/>
      <c r="M19" s="69"/>
    </row>
    <row r="20" spans="1:13" ht="33">
      <c r="A20" s="19" t="s">
        <v>40</v>
      </c>
      <c r="B20" s="32" t="s">
        <v>45</v>
      </c>
      <c r="C20" s="15" t="s">
        <v>69</v>
      </c>
      <c r="D20" s="54">
        <v>642</v>
      </c>
      <c r="E20" s="33" t="s">
        <v>10</v>
      </c>
      <c r="F20" s="26"/>
      <c r="G20" s="10" t="s">
        <v>39</v>
      </c>
      <c r="H20" s="34">
        <v>3</v>
      </c>
      <c r="I20" s="9" t="s">
        <v>20</v>
      </c>
      <c r="J20" s="25"/>
      <c r="K20" s="74"/>
      <c r="L20" s="74"/>
      <c r="M20" s="69"/>
    </row>
    <row r="21" spans="1:13" ht="33">
      <c r="A21" s="20" t="s">
        <v>41</v>
      </c>
      <c r="B21" s="42" t="s">
        <v>46</v>
      </c>
      <c r="C21" s="43" t="s">
        <v>70</v>
      </c>
      <c r="D21" s="48">
        <v>2047</v>
      </c>
      <c r="E21" s="44" t="s">
        <v>10</v>
      </c>
      <c r="F21" s="25"/>
      <c r="G21" s="45" t="s">
        <v>39</v>
      </c>
      <c r="H21" s="53">
        <f>3*7</f>
        <v>21</v>
      </c>
      <c r="I21" s="5" t="s">
        <v>20</v>
      </c>
      <c r="J21" s="25"/>
      <c r="K21" s="80"/>
      <c r="L21" s="74"/>
      <c r="M21" s="69"/>
    </row>
    <row r="22" spans="1:13" ht="33">
      <c r="A22" s="20" t="s">
        <v>42</v>
      </c>
      <c r="B22" s="42" t="s">
        <v>26</v>
      </c>
      <c r="C22" s="43" t="s">
        <v>71</v>
      </c>
      <c r="D22" s="48">
        <v>6233</v>
      </c>
      <c r="E22" s="44" t="s">
        <v>10</v>
      </c>
      <c r="F22" s="25"/>
      <c r="G22" s="45" t="s">
        <v>39</v>
      </c>
      <c r="H22" s="53">
        <v>3</v>
      </c>
      <c r="I22" s="5" t="s">
        <v>20</v>
      </c>
      <c r="J22" s="25"/>
      <c r="K22" s="74"/>
      <c r="L22" s="74"/>
      <c r="M22" s="69"/>
    </row>
    <row r="23" spans="1:13" ht="105" customHeight="1" thickBot="1">
      <c r="A23" s="100"/>
      <c r="B23" s="101"/>
      <c r="C23" s="101"/>
      <c r="D23" s="101"/>
      <c r="E23" s="101"/>
      <c r="F23" s="101"/>
      <c r="G23" s="102"/>
      <c r="H23" s="103" t="s">
        <v>52</v>
      </c>
      <c r="I23" s="103"/>
      <c r="J23" s="104" t="s">
        <v>53</v>
      </c>
      <c r="K23" s="105"/>
      <c r="L23" s="104" t="s">
        <v>54</v>
      </c>
    </row>
    <row r="24" spans="1:13" ht="51" customHeight="1">
      <c r="A24" s="106" t="s">
        <v>55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7"/>
    </row>
    <row r="25" spans="1:13" ht="23.25" customHeight="1">
      <c r="A25" s="108" t="s">
        <v>57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7"/>
    </row>
    <row r="26" spans="1:13" ht="48" customHeight="1">
      <c r="A26" s="106" t="s">
        <v>56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</sheetData>
  <sortState ref="M13:N18">
    <sortCondition ref="M13"/>
  </sortState>
  <mergeCells count="22">
    <mergeCell ref="A23:G23"/>
    <mergeCell ref="H23:I23"/>
    <mergeCell ref="A24:L24"/>
    <mergeCell ref="A25:L25"/>
    <mergeCell ref="A26:L26"/>
    <mergeCell ref="A1:L1"/>
    <mergeCell ref="A2:L2"/>
    <mergeCell ref="A3:L3"/>
    <mergeCell ref="B7:L7"/>
    <mergeCell ref="K4:K5"/>
    <mergeCell ref="L4:L5"/>
    <mergeCell ref="B12:J12"/>
    <mergeCell ref="B17:J17"/>
    <mergeCell ref="I4:I5"/>
    <mergeCell ref="J4:J5"/>
    <mergeCell ref="A4:A6"/>
    <mergeCell ref="H4:H5"/>
    <mergeCell ref="B4:C5"/>
    <mergeCell ref="D4:D5"/>
    <mergeCell ref="E4:E5"/>
    <mergeCell ref="F4:F5"/>
    <mergeCell ref="G4:G5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5</vt:lpstr>
      <vt:lpstr>'Zadanie nr 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Kasta</cp:lastModifiedBy>
  <cp:lastPrinted>2020-09-23T07:12:02Z</cp:lastPrinted>
  <dcterms:created xsi:type="dcterms:W3CDTF">2020-05-24T14:21:13Z</dcterms:created>
  <dcterms:modified xsi:type="dcterms:W3CDTF">2023-08-13T21:18:33Z</dcterms:modified>
</cp:coreProperties>
</file>