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Arkusz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K27" i="1" l="1"/>
  <c r="K28" i="1"/>
  <c r="K64" i="1"/>
  <c r="K37" i="1"/>
  <c r="K36" i="1"/>
  <c r="K70" i="1"/>
  <c r="K54" i="1"/>
  <c r="K59" i="1"/>
  <c r="K52" i="1"/>
  <c r="K47" i="1"/>
  <c r="K42" i="1"/>
  <c r="K38" i="1"/>
  <c r="K11" i="1"/>
  <c r="K35" i="1"/>
  <c r="K63" i="1"/>
  <c r="K21" i="1"/>
  <c r="K17" i="1"/>
  <c r="K67" i="1"/>
  <c r="K45" i="1"/>
  <c r="K30" i="1"/>
  <c r="K16" i="1"/>
  <c r="K68" i="1"/>
  <c r="K32" i="1"/>
  <c r="K66" i="1"/>
  <c r="K44" i="1"/>
  <c r="K29" i="1"/>
  <c r="K15" i="1"/>
  <c r="K22" i="1"/>
  <c r="K58" i="1"/>
  <c r="K14" i="1"/>
  <c r="K20" i="1"/>
  <c r="K41" i="1"/>
  <c r="K13" i="1"/>
  <c r="K61" i="1"/>
  <c r="K40" i="1"/>
  <c r="K25" i="1"/>
  <c r="K12" i="1"/>
  <c r="K60" i="1"/>
  <c r="K39" i="1"/>
  <c r="K23" i="1"/>
  <c r="K69" i="1"/>
  <c r="K19" i="1"/>
  <c r="K51" i="1"/>
  <c r="K34" i="1"/>
  <c r="K18" i="1"/>
  <c r="K43" i="1"/>
  <c r="K65" i="1"/>
  <c r="K62" i="1"/>
  <c r="K57" i="1"/>
  <c r="K56" i="1"/>
  <c r="K55" i="1"/>
  <c r="K53" i="1"/>
  <c r="K50" i="1"/>
  <c r="K49" i="1"/>
  <c r="K48" i="1"/>
  <c r="K46" i="1"/>
  <c r="K33" i="1"/>
  <c r="K31" i="1"/>
  <c r="K24" i="1"/>
  <c r="K26" i="1"/>
  <c r="K71" i="1" l="1"/>
</calcChain>
</file>

<file path=xl/sharedStrings.xml><?xml version="1.0" encoding="utf-8"?>
<sst xmlns="http://schemas.openxmlformats.org/spreadsheetml/2006/main" count="141" uniqueCount="86">
  <si>
    <t>Dotyczy:     CENTRUM AKTYWNOSCI MIEDZYPOKOLENIOWEJ „NOWOLIPIE”</t>
  </si>
  <si>
    <t>Nazwa Wykonawcy……………………………………………………………….....................</t>
  </si>
  <si>
    <t>L.p.</t>
  </si>
  <si>
    <t>Nazwa towaru/artykułu</t>
  </si>
  <si>
    <t>J.m.</t>
  </si>
  <si>
    <t>kg</t>
  </si>
  <si>
    <t>Botwina</t>
  </si>
  <si>
    <t>pęczek</t>
  </si>
  <si>
    <t>Por</t>
  </si>
  <si>
    <t>szt</t>
  </si>
  <si>
    <t>Pomidor</t>
  </si>
  <si>
    <t>szt.</t>
  </si>
  <si>
    <t>Sałata zielona</t>
  </si>
  <si>
    <t>Rzodkiewka</t>
  </si>
  <si>
    <t>Papryka  czerwona</t>
  </si>
  <si>
    <t>Cukinia</t>
  </si>
  <si>
    <t>Bakłażan</t>
  </si>
  <si>
    <t>Cykoria</t>
  </si>
  <si>
    <t>Dynia</t>
  </si>
  <si>
    <t>Imbir świeży</t>
  </si>
  <si>
    <t>Szparagi</t>
  </si>
  <si>
    <t>op.</t>
  </si>
  <si>
    <t>Jabłka</t>
  </si>
  <si>
    <t>Gruszki</t>
  </si>
  <si>
    <t>Śliwki</t>
  </si>
  <si>
    <t xml:space="preserve">Truskawki </t>
  </si>
  <si>
    <t>Wiśnie</t>
  </si>
  <si>
    <t>Rabarbar</t>
  </si>
  <si>
    <t>Mandarynka</t>
  </si>
  <si>
    <t>Pomarańcze</t>
  </si>
  <si>
    <t>Cytryny</t>
  </si>
  <si>
    <t>Kiwi</t>
  </si>
  <si>
    <t xml:space="preserve">Awokado </t>
  </si>
  <si>
    <t>Arbuz</t>
  </si>
  <si>
    <t>Borówki</t>
  </si>
  <si>
    <t>Brzoskwinia</t>
  </si>
  <si>
    <t>Porzeczka czarna</t>
  </si>
  <si>
    <t>Porzeczka czerwona</t>
  </si>
  <si>
    <t>Malina</t>
  </si>
  <si>
    <t xml:space="preserve">Limonka </t>
  </si>
  <si>
    <t xml:space="preserve">Melon </t>
  </si>
  <si>
    <t xml:space="preserve">Cena brutto:  </t>
  </si>
  <si>
    <t xml:space="preserve">Cena netto:   </t>
  </si>
  <si>
    <t>Winogrono ciemne</t>
  </si>
  <si>
    <t>Winogrono jasne</t>
  </si>
  <si>
    <t>Banany klasa I, owoc
powinnien posiadać barwę
skórki złocistą</t>
  </si>
  <si>
    <t>Cebula biała worek 15 kg</t>
  </si>
  <si>
    <t>Ogórek zielony szklarniowy świeży worek 5 kg</t>
  </si>
  <si>
    <r>
      <rPr>
        <sz val="11"/>
        <rFont val="Calibri"/>
        <family val="2"/>
        <charset val="238"/>
        <scheme val="minor"/>
      </rPr>
      <t>Kapusta kiszona barwa biała w wiaderkach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lub jasnokremowa z
odcieniem żółtawym, smak
słono-kwaśny 5 kg wiaderko</t>
    </r>
  </si>
  <si>
    <t>Ziemniaki białe worek 15 kg</t>
  </si>
  <si>
    <t>Buraki czerwone worek 10 kg</t>
  </si>
  <si>
    <t xml:space="preserve">Kapusta biała główka </t>
  </si>
  <si>
    <t xml:space="preserve">Kapusta czerwona główka </t>
  </si>
  <si>
    <t xml:space="preserve">Kapusta pekińska główka </t>
  </si>
  <si>
    <t>Pietruszka korzeń umyta , worek 10 kg</t>
  </si>
  <si>
    <t>Seler  umyty worek 10 kg</t>
  </si>
  <si>
    <t>Ogórek kiszony , wiaderko 5 kg</t>
  </si>
  <si>
    <t>Pieczarki 3 kg</t>
  </si>
  <si>
    <t>Cebula czerwona worek 5 kg</t>
  </si>
  <si>
    <r>
      <t>Koper zielony pęczek</t>
    </r>
    <r>
      <rPr>
        <sz val="11"/>
        <rFont val="Calibri"/>
        <family val="2"/>
        <charset val="238"/>
        <scheme val="minor"/>
      </rPr>
      <t xml:space="preserve"> (niezwiędnięty, min. 100 g)</t>
    </r>
  </si>
  <si>
    <t>Szczypiorek (niezwiędnięty, min. 50 g)</t>
  </si>
  <si>
    <t>Pietruszka natka (niezwiędnięta, min. 100 g)</t>
  </si>
  <si>
    <t xml:space="preserve">Mięta świeża (niezwiędnięta, min. 100 g) </t>
  </si>
  <si>
    <t>Czosnek główka</t>
  </si>
  <si>
    <t>Ogórek małosolny wiaderko 10 kg</t>
  </si>
  <si>
    <t>Fasolka szparagowa świeża</t>
  </si>
  <si>
    <t xml:space="preserve">Wszystkie produkty spożywcze muszą być wysokiej jakości, bez uszkodzeń, z okresami ważności odpowiednimi dla danego asortymentu, owoce i warzywa nie nadgniłe, jędrne, soczyste, bez uszkodzeń </t>
  </si>
  <si>
    <t>ZESTAWIENIE KOSZTÓW ZADANIA DLA ZADANIA NR 4</t>
  </si>
  <si>
    <t>DAiWS</t>
  </si>
  <si>
    <t>DP</t>
  </si>
  <si>
    <r>
      <rPr>
        <sz val="11"/>
        <rFont val="Calibri"/>
        <family val="2"/>
        <charset val="238"/>
        <scheme val="minor"/>
      </rPr>
      <t>Marchew myta o zdrowej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barwie czerwono-
pomarańczowej 10 kg worek</t>
    </r>
  </si>
  <si>
    <t>Pomidor koktajlowy 250 gr</t>
  </si>
  <si>
    <t>WARTOŚĆ OGÓŁEM</t>
  </si>
  <si>
    <t>Pomidor koktajlowy 1 kg</t>
  </si>
  <si>
    <t xml:space="preserve"> POMELO</t>
  </si>
  <si>
    <t>ZAPOTRZEBOWANIE DZIAŁÓW</t>
  </si>
  <si>
    <t>DWiPS</t>
  </si>
  <si>
    <t>STAL</t>
  </si>
  <si>
    <t>zapot. 2024</t>
  </si>
  <si>
    <t>Rukola 250g</t>
  </si>
  <si>
    <t>Roszponka 250g</t>
  </si>
  <si>
    <t xml:space="preserve">suma  brutto </t>
  </si>
  <si>
    <t>Cena jednostkowa  netto</t>
  </si>
  <si>
    <t>Cena jednostkowa brutto</t>
  </si>
  <si>
    <t>Zał. 2A do SWZ</t>
  </si>
  <si>
    <r>
      <rPr>
        <b/>
        <sz val="11"/>
        <color rgb="FFFF0000"/>
        <rFont val="Calibri"/>
        <family val="2"/>
        <charset val="238"/>
        <scheme val="minor"/>
      </rPr>
      <t xml:space="preserve">WARZYWA I OWOCE </t>
    </r>
    <r>
      <rPr>
        <sz val="11"/>
        <color theme="1"/>
        <rFont val="Calibri"/>
        <family val="2"/>
        <scheme val="minor"/>
      </rPr>
      <t>KOD CPV 15300000-1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</si>
</sst>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7" fillId="0" borderId="0" xfId="0" applyFont="1"/>
    <xf numFmtId="0" fontId="0" fillId="2" borderId="1" xfId="0" applyFill="1" applyBorder="1"/>
    <xf numFmtId="0" fontId="8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0" fillId="2" borderId="0" xfId="0" applyFill="1"/>
    <xf numFmtId="0" fontId="9" fillId="2" borderId="0" xfId="0" applyFont="1" applyFill="1"/>
    <xf numFmtId="0" fontId="0" fillId="4" borderId="1" xfId="0" applyFill="1" applyBorder="1"/>
    <xf numFmtId="0" fontId="3" fillId="0" borderId="0" xfId="0" applyFont="1" applyAlignment="1">
      <alignment horizontal="left" vertical="center" wrapText="1"/>
    </xf>
    <xf numFmtId="0" fontId="8" fillId="4" borderId="1" xfId="0" applyFont="1" applyFill="1" applyBorder="1" applyAlignment="1">
      <alignment horizontal="center" wrapText="1"/>
    </xf>
    <xf numFmtId="0" fontId="13" fillId="0" borderId="4" xfId="0" applyFont="1" applyBorder="1"/>
    <xf numFmtId="0" fontId="8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wrapText="1"/>
    </xf>
    <xf numFmtId="0" fontId="8" fillId="2" borderId="0" xfId="0" applyFont="1" applyFill="1"/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14" fillId="2" borderId="6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1" fillId="3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"/>
  <sheetViews>
    <sheetView tabSelected="1" workbookViewId="0">
      <selection activeCell="O10" sqref="O10"/>
    </sheetView>
  </sheetViews>
  <sheetFormatPr defaultRowHeight="15" x14ac:dyDescent="0.25"/>
  <cols>
    <col min="1" max="1" width="4.7109375" customWidth="1"/>
    <col min="2" max="2" width="50.140625" customWidth="1"/>
    <col min="3" max="3" width="8.7109375" customWidth="1"/>
    <col min="4" max="7" width="7.7109375" hidden="1" customWidth="1"/>
    <col min="8" max="8" width="7.7109375" customWidth="1"/>
    <col min="9" max="9" width="9.7109375" customWidth="1"/>
    <col min="10" max="10" width="10.28515625" customWidth="1"/>
  </cols>
  <sheetData>
    <row r="1" spans="1:24" x14ac:dyDescent="0.25">
      <c r="A1" s="26" t="s">
        <v>67</v>
      </c>
      <c r="B1" s="26"/>
      <c r="C1" s="26"/>
      <c r="D1" s="26"/>
      <c r="E1" s="26"/>
      <c r="F1" s="26"/>
      <c r="G1" s="26"/>
      <c r="H1" s="26"/>
      <c r="I1" s="26"/>
      <c r="J1" s="26"/>
    </row>
    <row r="2" spans="1:24" x14ac:dyDescent="0.25">
      <c r="I2" t="s">
        <v>84</v>
      </c>
    </row>
    <row r="4" spans="1:24" x14ac:dyDescent="0.25">
      <c r="A4" s="23" t="s">
        <v>0</v>
      </c>
      <c r="B4" s="23"/>
      <c r="C4" s="23"/>
      <c r="D4" s="23"/>
      <c r="E4" s="23"/>
      <c r="F4" s="23"/>
      <c r="G4" s="23"/>
      <c r="H4" s="23"/>
    </row>
    <row r="6" spans="1:24" ht="21" x14ac:dyDescent="0.35">
      <c r="I6" s="9"/>
    </row>
    <row r="7" spans="1:24" x14ac:dyDescent="0.25">
      <c r="A7" s="23" t="s">
        <v>1</v>
      </c>
      <c r="B7" s="23"/>
      <c r="C7" s="23"/>
      <c r="D7" s="23"/>
      <c r="E7" s="23"/>
      <c r="F7" s="23"/>
      <c r="G7" s="23"/>
      <c r="H7" s="23"/>
    </row>
    <row r="8" spans="1:24" ht="15.75" thickBot="1" x14ac:dyDescent="0.3">
      <c r="A8" s="31" t="s">
        <v>85</v>
      </c>
      <c r="B8" s="27"/>
      <c r="C8" s="27"/>
      <c r="D8" s="27"/>
      <c r="E8" s="27"/>
      <c r="F8" s="27"/>
      <c r="G8" s="27"/>
      <c r="H8" s="27"/>
      <c r="I8" s="27"/>
      <c r="J8" s="27"/>
    </row>
    <row r="9" spans="1:24" ht="30" customHeight="1" thickBot="1" x14ac:dyDescent="0.3">
      <c r="D9" s="28" t="s">
        <v>75</v>
      </c>
      <c r="E9" s="29"/>
      <c r="F9" s="29"/>
      <c r="G9" s="30"/>
    </row>
    <row r="10" spans="1:24" ht="50.1" customHeight="1" x14ac:dyDescent="0.25">
      <c r="A10" s="5" t="s">
        <v>2</v>
      </c>
      <c r="B10" s="6" t="s">
        <v>3</v>
      </c>
      <c r="C10" s="6" t="s">
        <v>4</v>
      </c>
      <c r="D10" s="14" t="s">
        <v>68</v>
      </c>
      <c r="E10" s="15" t="s">
        <v>76</v>
      </c>
      <c r="F10" s="14" t="s">
        <v>69</v>
      </c>
      <c r="G10" s="14" t="s">
        <v>77</v>
      </c>
      <c r="H10" s="12" t="s">
        <v>78</v>
      </c>
      <c r="I10" s="17" t="s">
        <v>82</v>
      </c>
      <c r="J10" s="18" t="s">
        <v>83</v>
      </c>
      <c r="K10" s="19" t="s">
        <v>81</v>
      </c>
      <c r="L10" s="11"/>
    </row>
    <row r="11" spans="1:24" ht="45" x14ac:dyDescent="0.25">
      <c r="A11" s="1">
        <v>1</v>
      </c>
      <c r="B11" s="7" t="s">
        <v>70</v>
      </c>
      <c r="C11" s="1" t="s">
        <v>5</v>
      </c>
      <c r="D11" s="3">
        <v>3300</v>
      </c>
      <c r="E11" s="3">
        <v>0</v>
      </c>
      <c r="F11" s="3">
        <v>0</v>
      </c>
      <c r="G11" s="3">
        <v>0</v>
      </c>
      <c r="H11" s="10">
        <f t="shared" ref="H11:H42" si="0">SUM(D11:G11)</f>
        <v>3300</v>
      </c>
      <c r="I11" s="1"/>
      <c r="J11" s="1"/>
      <c r="K11" s="1">
        <f t="shared" ref="K11:K42" si="1">J11*H11</f>
        <v>0</v>
      </c>
    </row>
    <row r="12" spans="1:24" x14ac:dyDescent="0.25">
      <c r="A12" s="1">
        <v>2</v>
      </c>
      <c r="B12" s="1" t="s">
        <v>49</v>
      </c>
      <c r="C12" s="1" t="s">
        <v>5</v>
      </c>
      <c r="D12" s="3">
        <v>11000</v>
      </c>
      <c r="E12" s="3">
        <v>0</v>
      </c>
      <c r="F12" s="3">
        <v>0</v>
      </c>
      <c r="G12" s="3">
        <v>0</v>
      </c>
      <c r="H12" s="10">
        <f t="shared" si="0"/>
        <v>11000</v>
      </c>
      <c r="I12" s="1"/>
      <c r="J12" s="1"/>
      <c r="K12" s="1">
        <f t="shared" si="1"/>
        <v>0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x14ac:dyDescent="0.25">
      <c r="A13" s="1">
        <v>3</v>
      </c>
      <c r="B13" s="1" t="s">
        <v>50</v>
      </c>
      <c r="C13" s="1" t="s">
        <v>5</v>
      </c>
      <c r="D13" s="3">
        <v>2000</v>
      </c>
      <c r="E13" s="3">
        <v>0</v>
      </c>
      <c r="F13" s="3">
        <v>0</v>
      </c>
      <c r="G13" s="3">
        <v>0</v>
      </c>
      <c r="H13" s="10">
        <f t="shared" si="0"/>
        <v>2000</v>
      </c>
      <c r="I13" s="1"/>
      <c r="J13" s="1"/>
      <c r="K13" s="1">
        <f t="shared" si="1"/>
        <v>0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x14ac:dyDescent="0.25">
      <c r="A14" s="1">
        <v>4</v>
      </c>
      <c r="B14" s="1" t="s">
        <v>46</v>
      </c>
      <c r="C14" s="1" t="s">
        <v>5</v>
      </c>
      <c r="D14" s="3">
        <v>1000</v>
      </c>
      <c r="E14" s="3">
        <v>0</v>
      </c>
      <c r="F14" s="3">
        <v>0</v>
      </c>
      <c r="G14" s="3">
        <v>0</v>
      </c>
      <c r="H14" s="10">
        <f t="shared" si="0"/>
        <v>1000</v>
      </c>
      <c r="I14" s="1"/>
      <c r="J14" s="1"/>
      <c r="K14" s="1">
        <f t="shared" si="1"/>
        <v>0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x14ac:dyDescent="0.25">
      <c r="A15" s="1">
        <v>5</v>
      </c>
      <c r="B15" s="1" t="s">
        <v>6</v>
      </c>
      <c r="C15" s="1" t="s">
        <v>7</v>
      </c>
      <c r="D15" s="3">
        <v>60</v>
      </c>
      <c r="E15" s="3">
        <v>0</v>
      </c>
      <c r="F15" s="3">
        <v>0</v>
      </c>
      <c r="G15" s="3">
        <v>0</v>
      </c>
      <c r="H15" s="10">
        <f t="shared" si="0"/>
        <v>60</v>
      </c>
      <c r="I15" s="1"/>
      <c r="J15" s="1"/>
      <c r="K15" s="1">
        <f t="shared" si="1"/>
        <v>0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60" x14ac:dyDescent="0.25">
      <c r="A16" s="1">
        <v>6</v>
      </c>
      <c r="B16" s="20" t="s">
        <v>48</v>
      </c>
      <c r="C16" s="1" t="s">
        <v>5</v>
      </c>
      <c r="D16" s="3">
        <v>200</v>
      </c>
      <c r="E16" s="3">
        <v>0</v>
      </c>
      <c r="F16" s="3">
        <v>0</v>
      </c>
      <c r="G16" s="3">
        <v>0</v>
      </c>
      <c r="H16" s="10">
        <f t="shared" si="0"/>
        <v>200</v>
      </c>
      <c r="I16" s="1"/>
      <c r="J16" s="1"/>
      <c r="K16" s="1">
        <f t="shared" si="1"/>
        <v>0</v>
      </c>
    </row>
    <row r="17" spans="1:11" x14ac:dyDescent="0.25">
      <c r="A17" s="1">
        <v>7</v>
      </c>
      <c r="B17" s="1" t="s">
        <v>51</v>
      </c>
      <c r="C17" s="1" t="s">
        <v>5</v>
      </c>
      <c r="D17" s="3">
        <v>2000</v>
      </c>
      <c r="E17" s="3">
        <v>0</v>
      </c>
      <c r="F17" s="3">
        <v>0</v>
      </c>
      <c r="G17" s="3">
        <v>0</v>
      </c>
      <c r="H17" s="10">
        <f t="shared" si="0"/>
        <v>2000</v>
      </c>
      <c r="I17" s="1"/>
      <c r="J17" s="1"/>
      <c r="K17" s="1">
        <f t="shared" si="1"/>
        <v>0</v>
      </c>
    </row>
    <row r="18" spans="1:11" x14ac:dyDescent="0.25">
      <c r="A18" s="1">
        <v>8</v>
      </c>
      <c r="B18" s="1" t="s">
        <v>52</v>
      </c>
      <c r="C18" s="1" t="s">
        <v>5</v>
      </c>
      <c r="D18" s="3">
        <v>450</v>
      </c>
      <c r="E18" s="3">
        <v>0</v>
      </c>
      <c r="F18" s="3">
        <v>0</v>
      </c>
      <c r="G18" s="3">
        <v>0</v>
      </c>
      <c r="H18" s="10">
        <f t="shared" si="0"/>
        <v>450</v>
      </c>
      <c r="I18" s="1"/>
      <c r="J18" s="1"/>
      <c r="K18" s="1">
        <f t="shared" si="1"/>
        <v>0</v>
      </c>
    </row>
    <row r="19" spans="1:11" x14ac:dyDescent="0.25">
      <c r="A19" s="1">
        <v>9</v>
      </c>
      <c r="B19" s="1" t="s">
        <v>53</v>
      </c>
      <c r="C19" s="1" t="s">
        <v>5</v>
      </c>
      <c r="D19" s="3">
        <v>400</v>
      </c>
      <c r="E19" s="3">
        <v>0</v>
      </c>
      <c r="F19" s="3">
        <v>0</v>
      </c>
      <c r="G19" s="3">
        <v>0</v>
      </c>
      <c r="H19" s="10">
        <f t="shared" si="0"/>
        <v>400</v>
      </c>
      <c r="I19" s="1"/>
      <c r="J19" s="1"/>
      <c r="K19" s="1">
        <f t="shared" si="1"/>
        <v>0</v>
      </c>
    </row>
    <row r="20" spans="1:11" x14ac:dyDescent="0.25">
      <c r="A20" s="1">
        <v>10</v>
      </c>
      <c r="B20" s="1" t="s">
        <v>54</v>
      </c>
      <c r="C20" s="1" t="s">
        <v>5</v>
      </c>
      <c r="D20" s="3">
        <v>700</v>
      </c>
      <c r="E20" s="3">
        <v>0</v>
      </c>
      <c r="F20" s="3">
        <v>0</v>
      </c>
      <c r="G20" s="3">
        <v>0</v>
      </c>
      <c r="H20" s="10">
        <f t="shared" si="0"/>
        <v>700</v>
      </c>
      <c r="I20" s="1"/>
      <c r="J20" s="1"/>
      <c r="K20" s="1">
        <f t="shared" si="1"/>
        <v>0</v>
      </c>
    </row>
    <row r="21" spans="1:11" x14ac:dyDescent="0.25">
      <c r="A21" s="1">
        <v>11</v>
      </c>
      <c r="B21" s="1" t="s">
        <v>61</v>
      </c>
      <c r="C21" s="1" t="s">
        <v>7</v>
      </c>
      <c r="D21" s="3">
        <v>700</v>
      </c>
      <c r="E21" s="3">
        <v>0</v>
      </c>
      <c r="F21" s="3">
        <v>0</v>
      </c>
      <c r="G21" s="3">
        <v>0</v>
      </c>
      <c r="H21" s="10">
        <f t="shared" si="0"/>
        <v>700</v>
      </c>
      <c r="I21" s="1"/>
      <c r="J21" s="1"/>
      <c r="K21" s="1">
        <f t="shared" si="1"/>
        <v>0</v>
      </c>
    </row>
    <row r="22" spans="1:11" x14ac:dyDescent="0.25">
      <c r="A22" s="1">
        <v>12</v>
      </c>
      <c r="B22" s="1" t="s">
        <v>55</v>
      </c>
      <c r="C22" s="1" t="s">
        <v>5</v>
      </c>
      <c r="D22" s="3">
        <v>1300</v>
      </c>
      <c r="E22" s="3">
        <v>0</v>
      </c>
      <c r="F22" s="3">
        <v>0</v>
      </c>
      <c r="G22" s="3">
        <v>0</v>
      </c>
      <c r="H22" s="10">
        <f t="shared" si="0"/>
        <v>1300</v>
      </c>
      <c r="I22" s="1"/>
      <c r="J22" s="1"/>
      <c r="K22" s="1">
        <f t="shared" si="1"/>
        <v>0</v>
      </c>
    </row>
    <row r="23" spans="1:11" x14ac:dyDescent="0.25">
      <c r="A23" s="1">
        <v>13</v>
      </c>
      <c r="B23" s="1" t="s">
        <v>8</v>
      </c>
      <c r="C23" s="1" t="s">
        <v>9</v>
      </c>
      <c r="D23" s="3">
        <v>1500</v>
      </c>
      <c r="E23" s="3">
        <v>0</v>
      </c>
      <c r="F23" s="3">
        <v>0</v>
      </c>
      <c r="G23" s="3">
        <v>0</v>
      </c>
      <c r="H23" s="10">
        <f t="shared" si="0"/>
        <v>1500</v>
      </c>
      <c r="I23" s="1"/>
      <c r="J23" s="1"/>
      <c r="K23" s="1">
        <f t="shared" si="1"/>
        <v>0</v>
      </c>
    </row>
    <row r="24" spans="1:11" x14ac:dyDescent="0.25">
      <c r="A24" s="1">
        <v>14</v>
      </c>
      <c r="B24" s="1" t="s">
        <v>47</v>
      </c>
      <c r="C24" s="1" t="s">
        <v>5</v>
      </c>
      <c r="D24" s="3">
        <v>450</v>
      </c>
      <c r="E24" s="3">
        <v>2</v>
      </c>
      <c r="F24" s="3">
        <v>400</v>
      </c>
      <c r="G24" s="3">
        <v>0</v>
      </c>
      <c r="H24" s="10">
        <f t="shared" si="0"/>
        <v>852</v>
      </c>
      <c r="I24" s="1"/>
      <c r="J24" s="1"/>
      <c r="K24" s="1">
        <f t="shared" si="1"/>
        <v>0</v>
      </c>
    </row>
    <row r="25" spans="1:11" x14ac:dyDescent="0.25">
      <c r="A25" s="1">
        <v>15</v>
      </c>
      <c r="B25" s="1" t="s">
        <v>56</v>
      </c>
      <c r="C25" s="1" t="s">
        <v>5</v>
      </c>
      <c r="D25" s="3">
        <v>320</v>
      </c>
      <c r="E25" s="3">
        <v>0</v>
      </c>
      <c r="F25" s="3">
        <v>0</v>
      </c>
      <c r="G25" s="3">
        <v>0</v>
      </c>
      <c r="H25" s="10">
        <f t="shared" si="0"/>
        <v>320</v>
      </c>
      <c r="I25" s="1"/>
      <c r="J25" s="1"/>
      <c r="K25" s="1">
        <f t="shared" si="1"/>
        <v>0</v>
      </c>
    </row>
    <row r="26" spans="1:11" x14ac:dyDescent="0.25">
      <c r="A26" s="1">
        <v>16</v>
      </c>
      <c r="B26" s="1" t="s">
        <v>10</v>
      </c>
      <c r="C26" s="1" t="s">
        <v>5</v>
      </c>
      <c r="D26" s="3">
        <v>600</v>
      </c>
      <c r="E26" s="3">
        <v>3</v>
      </c>
      <c r="F26" s="3">
        <v>1200</v>
      </c>
      <c r="G26" s="3">
        <v>2</v>
      </c>
      <c r="H26" s="10">
        <f t="shared" si="0"/>
        <v>1805</v>
      </c>
      <c r="I26" s="1"/>
      <c r="J26" s="1"/>
      <c r="K26" s="1">
        <f t="shared" si="1"/>
        <v>0</v>
      </c>
    </row>
    <row r="27" spans="1:11" x14ac:dyDescent="0.25">
      <c r="A27" s="1">
        <v>17</v>
      </c>
      <c r="B27" s="1" t="s">
        <v>57</v>
      </c>
      <c r="C27" s="1" t="s">
        <v>5</v>
      </c>
      <c r="D27" s="3">
        <v>160</v>
      </c>
      <c r="E27" s="3">
        <v>0</v>
      </c>
      <c r="F27" s="3">
        <v>0</v>
      </c>
      <c r="G27" s="3">
        <v>0</v>
      </c>
      <c r="H27" s="10">
        <f t="shared" si="0"/>
        <v>160</v>
      </c>
      <c r="I27" s="1"/>
      <c r="J27" s="1"/>
      <c r="K27" s="1">
        <f t="shared" si="1"/>
        <v>0</v>
      </c>
    </row>
    <row r="28" spans="1:11" x14ac:dyDescent="0.25">
      <c r="A28" s="1">
        <v>18</v>
      </c>
      <c r="B28" s="1" t="s">
        <v>58</v>
      </c>
      <c r="C28" s="1" t="s">
        <v>5</v>
      </c>
      <c r="D28" s="3">
        <v>60</v>
      </c>
      <c r="E28" s="3">
        <v>0</v>
      </c>
      <c r="F28" s="3">
        <v>0</v>
      </c>
      <c r="G28" s="3">
        <v>0</v>
      </c>
      <c r="H28" s="10">
        <f t="shared" si="0"/>
        <v>60</v>
      </c>
      <c r="I28" s="1"/>
      <c r="J28" s="1"/>
      <c r="K28" s="1">
        <f t="shared" si="1"/>
        <v>0</v>
      </c>
    </row>
    <row r="29" spans="1:11" x14ac:dyDescent="0.25">
      <c r="A29" s="1">
        <v>19</v>
      </c>
      <c r="B29" s="1" t="s">
        <v>63</v>
      </c>
      <c r="C29" s="1" t="s">
        <v>11</v>
      </c>
      <c r="D29" s="3">
        <v>260</v>
      </c>
      <c r="E29" s="3">
        <v>0</v>
      </c>
      <c r="F29" s="3">
        <v>0</v>
      </c>
      <c r="G29" s="3">
        <v>0</v>
      </c>
      <c r="H29" s="10">
        <f t="shared" si="0"/>
        <v>260</v>
      </c>
      <c r="I29" s="1"/>
      <c r="J29" s="1"/>
      <c r="K29" s="1">
        <f t="shared" si="1"/>
        <v>0</v>
      </c>
    </row>
    <row r="30" spans="1:11" x14ac:dyDescent="0.25">
      <c r="A30" s="1">
        <v>20</v>
      </c>
      <c r="B30" s="1" t="s">
        <v>12</v>
      </c>
      <c r="C30" s="1" t="s">
        <v>11</v>
      </c>
      <c r="D30" s="3">
        <v>550</v>
      </c>
      <c r="E30" s="3">
        <v>3</v>
      </c>
      <c r="F30" s="3">
        <v>240</v>
      </c>
      <c r="G30" s="3">
        <v>0</v>
      </c>
      <c r="H30" s="10">
        <f t="shared" si="0"/>
        <v>793</v>
      </c>
      <c r="I30" s="1"/>
      <c r="J30" s="1"/>
      <c r="K30" s="1">
        <f t="shared" si="1"/>
        <v>0</v>
      </c>
    </row>
    <row r="31" spans="1:11" x14ac:dyDescent="0.25">
      <c r="A31" s="1">
        <v>21</v>
      </c>
      <c r="B31" s="1" t="s">
        <v>13</v>
      </c>
      <c r="C31" s="1" t="s">
        <v>7</v>
      </c>
      <c r="D31" s="3">
        <v>90</v>
      </c>
      <c r="E31" s="3">
        <v>2</v>
      </c>
      <c r="F31" s="3">
        <v>1200</v>
      </c>
      <c r="G31" s="3">
        <v>0</v>
      </c>
      <c r="H31" s="10">
        <f t="shared" si="0"/>
        <v>1292</v>
      </c>
      <c r="I31" s="1"/>
      <c r="J31" s="1"/>
      <c r="K31" s="1">
        <f t="shared" si="1"/>
        <v>0</v>
      </c>
    </row>
    <row r="32" spans="1:11" x14ac:dyDescent="0.25">
      <c r="A32" s="1">
        <v>22</v>
      </c>
      <c r="B32" s="1" t="s">
        <v>59</v>
      </c>
      <c r="C32" s="1" t="s">
        <v>11</v>
      </c>
      <c r="D32" s="3">
        <v>700</v>
      </c>
      <c r="E32" s="3">
        <v>0</v>
      </c>
      <c r="F32" s="3">
        <v>0</v>
      </c>
      <c r="G32" s="3">
        <v>0</v>
      </c>
      <c r="H32" s="10">
        <f t="shared" si="0"/>
        <v>700</v>
      </c>
      <c r="I32" s="1"/>
      <c r="J32" s="1"/>
      <c r="K32" s="1">
        <f t="shared" si="1"/>
        <v>0</v>
      </c>
    </row>
    <row r="33" spans="1:11" x14ac:dyDescent="0.25">
      <c r="A33" s="1">
        <v>23</v>
      </c>
      <c r="B33" s="1" t="s">
        <v>60</v>
      </c>
      <c r="C33" s="1" t="s">
        <v>11</v>
      </c>
      <c r="D33" s="3">
        <v>100</v>
      </c>
      <c r="E33" s="3">
        <v>2</v>
      </c>
      <c r="F33" s="3">
        <v>0</v>
      </c>
      <c r="G33" s="3">
        <v>0</v>
      </c>
      <c r="H33" s="10">
        <f t="shared" si="0"/>
        <v>102</v>
      </c>
      <c r="I33" s="1"/>
      <c r="J33" s="1"/>
      <c r="K33" s="1">
        <f t="shared" si="1"/>
        <v>0</v>
      </c>
    </row>
    <row r="34" spans="1:11" x14ac:dyDescent="0.25">
      <c r="A34" s="1">
        <v>24</v>
      </c>
      <c r="B34" s="1" t="s">
        <v>62</v>
      </c>
      <c r="C34" s="1" t="s">
        <v>11</v>
      </c>
      <c r="D34" s="3">
        <v>20</v>
      </c>
      <c r="E34" s="3">
        <v>0</v>
      </c>
      <c r="F34" s="3">
        <v>0</v>
      </c>
      <c r="G34" s="3">
        <v>5</v>
      </c>
      <c r="H34" s="10">
        <f t="shared" si="0"/>
        <v>25</v>
      </c>
      <c r="I34" s="1"/>
      <c r="J34" s="1"/>
      <c r="K34" s="1">
        <f t="shared" si="1"/>
        <v>0</v>
      </c>
    </row>
    <row r="35" spans="1:11" x14ac:dyDescent="0.25">
      <c r="A35" s="1">
        <v>25</v>
      </c>
      <c r="B35" s="1" t="s">
        <v>64</v>
      </c>
      <c r="C35" s="1" t="s">
        <v>5</v>
      </c>
      <c r="D35" s="3">
        <v>40</v>
      </c>
      <c r="E35" s="3">
        <v>0</v>
      </c>
      <c r="F35" s="3">
        <v>0</v>
      </c>
      <c r="G35" s="3">
        <v>0</v>
      </c>
      <c r="H35" s="10">
        <f t="shared" si="0"/>
        <v>40</v>
      </c>
      <c r="I35" s="1"/>
      <c r="J35" s="1"/>
      <c r="K35" s="1">
        <f t="shared" si="1"/>
        <v>0</v>
      </c>
    </row>
    <row r="36" spans="1:11" x14ac:dyDescent="0.25">
      <c r="A36" s="1">
        <v>26</v>
      </c>
      <c r="B36" s="1" t="s">
        <v>14</v>
      </c>
      <c r="C36" s="1" t="s">
        <v>5</v>
      </c>
      <c r="D36" s="3">
        <v>60</v>
      </c>
      <c r="E36" s="3">
        <v>0</v>
      </c>
      <c r="F36" s="3">
        <v>400</v>
      </c>
      <c r="G36" s="3">
        <v>0</v>
      </c>
      <c r="H36" s="10">
        <f t="shared" si="0"/>
        <v>460</v>
      </c>
      <c r="I36" s="1"/>
      <c r="J36" s="1"/>
      <c r="K36" s="1">
        <f t="shared" si="1"/>
        <v>0</v>
      </c>
    </row>
    <row r="37" spans="1:11" x14ac:dyDescent="0.25">
      <c r="A37" s="1">
        <v>27</v>
      </c>
      <c r="B37" s="1" t="s">
        <v>15</v>
      </c>
      <c r="C37" s="1" t="s">
        <v>5</v>
      </c>
      <c r="D37" s="3">
        <v>60</v>
      </c>
      <c r="E37" s="3">
        <v>0</v>
      </c>
      <c r="F37" s="3">
        <v>0</v>
      </c>
      <c r="G37" s="3">
        <v>0</v>
      </c>
      <c r="H37" s="10">
        <f t="shared" si="0"/>
        <v>60</v>
      </c>
      <c r="I37" s="1"/>
      <c r="J37" s="1"/>
      <c r="K37" s="1">
        <f t="shared" si="1"/>
        <v>0</v>
      </c>
    </row>
    <row r="38" spans="1:11" x14ac:dyDescent="0.25">
      <c r="A38" s="1">
        <v>28</v>
      </c>
      <c r="B38" s="3" t="s">
        <v>16</v>
      </c>
      <c r="C38" s="1" t="s">
        <v>5</v>
      </c>
      <c r="D38" s="3">
        <v>15</v>
      </c>
      <c r="E38" s="3">
        <v>0</v>
      </c>
      <c r="F38" s="3">
        <v>0</v>
      </c>
      <c r="G38" s="3">
        <v>0</v>
      </c>
      <c r="H38" s="10">
        <f t="shared" si="0"/>
        <v>15</v>
      </c>
      <c r="I38" s="1"/>
      <c r="J38" s="1"/>
      <c r="K38" s="1">
        <f t="shared" si="1"/>
        <v>0</v>
      </c>
    </row>
    <row r="39" spans="1:11" x14ac:dyDescent="0.25">
      <c r="A39" s="1">
        <v>29</v>
      </c>
      <c r="B39" s="1" t="s">
        <v>17</v>
      </c>
      <c r="C39" s="1" t="s">
        <v>5</v>
      </c>
      <c r="D39" s="3">
        <v>30</v>
      </c>
      <c r="E39" s="3">
        <v>0</v>
      </c>
      <c r="F39" s="3">
        <v>0</v>
      </c>
      <c r="G39" s="3">
        <v>0</v>
      </c>
      <c r="H39" s="10">
        <f t="shared" si="0"/>
        <v>30</v>
      </c>
      <c r="I39" s="1"/>
      <c r="J39" s="1"/>
      <c r="K39" s="1">
        <f t="shared" si="1"/>
        <v>0</v>
      </c>
    </row>
    <row r="40" spans="1:11" x14ac:dyDescent="0.25">
      <c r="A40" s="1">
        <v>30</v>
      </c>
      <c r="B40" s="1" t="s">
        <v>18</v>
      </c>
      <c r="C40" s="1" t="s">
        <v>5</v>
      </c>
      <c r="D40" s="3">
        <v>100</v>
      </c>
      <c r="E40" s="3">
        <v>0</v>
      </c>
      <c r="F40" s="3">
        <v>0</v>
      </c>
      <c r="G40" s="3">
        <v>0</v>
      </c>
      <c r="H40" s="10">
        <f t="shared" si="0"/>
        <v>100</v>
      </c>
      <c r="I40" s="1"/>
      <c r="J40" s="1"/>
      <c r="K40" s="1">
        <f t="shared" si="1"/>
        <v>0</v>
      </c>
    </row>
    <row r="41" spans="1:11" x14ac:dyDescent="0.25">
      <c r="A41" s="1">
        <v>31</v>
      </c>
      <c r="B41" s="1" t="s">
        <v>65</v>
      </c>
      <c r="C41" s="1" t="s">
        <v>5</v>
      </c>
      <c r="D41" s="3">
        <v>120</v>
      </c>
      <c r="E41" s="3">
        <v>0</v>
      </c>
      <c r="F41" s="3">
        <v>0</v>
      </c>
      <c r="G41" s="3">
        <v>0</v>
      </c>
      <c r="H41" s="10">
        <f t="shared" si="0"/>
        <v>120</v>
      </c>
      <c r="I41" s="1"/>
      <c r="J41" s="1"/>
      <c r="K41" s="1">
        <f t="shared" si="1"/>
        <v>0</v>
      </c>
    </row>
    <row r="42" spans="1:11" x14ac:dyDescent="0.25">
      <c r="A42" s="1">
        <v>32</v>
      </c>
      <c r="B42" s="1" t="s">
        <v>19</v>
      </c>
      <c r="C42" s="1" t="s">
        <v>5</v>
      </c>
      <c r="D42" s="3">
        <v>0</v>
      </c>
      <c r="E42" s="3">
        <v>0</v>
      </c>
      <c r="F42" s="3">
        <v>2</v>
      </c>
      <c r="G42" s="3">
        <v>2</v>
      </c>
      <c r="H42" s="10">
        <f t="shared" si="0"/>
        <v>4</v>
      </c>
      <c r="I42" s="1"/>
      <c r="J42" s="1"/>
      <c r="K42" s="1">
        <f t="shared" si="1"/>
        <v>0</v>
      </c>
    </row>
    <row r="43" spans="1:11" x14ac:dyDescent="0.25">
      <c r="A43" s="1">
        <v>33</v>
      </c>
      <c r="B43" s="1" t="s">
        <v>71</v>
      </c>
      <c r="C43" s="1" t="s">
        <v>11</v>
      </c>
      <c r="D43" s="3">
        <v>10</v>
      </c>
      <c r="E43" s="3">
        <v>0</v>
      </c>
      <c r="F43" s="3">
        <v>0</v>
      </c>
      <c r="G43" s="1">
        <v>0</v>
      </c>
      <c r="H43" s="10">
        <f t="shared" ref="H43:H70" si="2">SUM(D43:G43)</f>
        <v>10</v>
      </c>
      <c r="I43" s="1"/>
      <c r="J43" s="1"/>
      <c r="K43" s="1">
        <f t="shared" ref="K43:K70" si="3">J43*H43</f>
        <v>0</v>
      </c>
    </row>
    <row r="44" spans="1:11" x14ac:dyDescent="0.25">
      <c r="A44" s="1">
        <v>34</v>
      </c>
      <c r="B44" s="1" t="s">
        <v>73</v>
      </c>
      <c r="C44" s="1" t="s">
        <v>5</v>
      </c>
      <c r="D44" s="3">
        <v>5</v>
      </c>
      <c r="E44" s="3">
        <v>0</v>
      </c>
      <c r="F44" s="3">
        <v>0</v>
      </c>
      <c r="G44" s="3">
        <v>0</v>
      </c>
      <c r="H44" s="10">
        <f t="shared" si="2"/>
        <v>5</v>
      </c>
      <c r="I44" s="1"/>
      <c r="J44" s="1"/>
      <c r="K44" s="1">
        <f t="shared" si="3"/>
        <v>0</v>
      </c>
    </row>
    <row r="45" spans="1:11" x14ac:dyDescent="0.25">
      <c r="A45" s="1">
        <v>35</v>
      </c>
      <c r="B45" s="1" t="s">
        <v>20</v>
      </c>
      <c r="C45" s="1" t="s">
        <v>5</v>
      </c>
      <c r="D45" s="3">
        <v>5</v>
      </c>
      <c r="E45" s="3">
        <v>0</v>
      </c>
      <c r="F45" s="3">
        <v>0</v>
      </c>
      <c r="G45" s="3">
        <v>0</v>
      </c>
      <c r="H45" s="10">
        <f t="shared" si="2"/>
        <v>5</v>
      </c>
      <c r="I45" s="1"/>
      <c r="J45" s="1"/>
      <c r="K45" s="1">
        <f t="shared" si="3"/>
        <v>0</v>
      </c>
    </row>
    <row r="46" spans="1:11" x14ac:dyDescent="0.25">
      <c r="A46" s="1">
        <v>36</v>
      </c>
      <c r="B46" s="1" t="s">
        <v>79</v>
      </c>
      <c r="C46" s="1" t="s">
        <v>21</v>
      </c>
      <c r="D46" s="3">
        <v>4</v>
      </c>
      <c r="E46" s="3">
        <v>1</v>
      </c>
      <c r="F46" s="3">
        <v>0</v>
      </c>
      <c r="G46" s="3">
        <v>0</v>
      </c>
      <c r="H46" s="10">
        <f t="shared" si="2"/>
        <v>5</v>
      </c>
      <c r="I46" s="1"/>
      <c r="J46" s="1"/>
      <c r="K46" s="1">
        <f t="shared" si="3"/>
        <v>0</v>
      </c>
    </row>
    <row r="47" spans="1:11" x14ac:dyDescent="0.25">
      <c r="A47" s="1">
        <v>37</v>
      </c>
      <c r="B47" s="1" t="s">
        <v>80</v>
      </c>
      <c r="C47" s="1" t="s">
        <v>21</v>
      </c>
      <c r="D47" s="3">
        <v>4</v>
      </c>
      <c r="E47" s="3">
        <v>0</v>
      </c>
      <c r="F47" s="3">
        <v>0</v>
      </c>
      <c r="G47" s="3">
        <v>0</v>
      </c>
      <c r="H47" s="10">
        <f t="shared" si="2"/>
        <v>4</v>
      </c>
      <c r="I47" s="1"/>
      <c r="J47" s="1"/>
      <c r="K47" s="1">
        <f t="shared" si="3"/>
        <v>0</v>
      </c>
    </row>
    <row r="48" spans="1:11" x14ac:dyDescent="0.25">
      <c r="A48" s="1">
        <v>38</v>
      </c>
      <c r="B48" s="21" t="s">
        <v>22</v>
      </c>
      <c r="C48" s="21" t="s">
        <v>5</v>
      </c>
      <c r="D48" s="21">
        <v>3700</v>
      </c>
      <c r="E48" s="21">
        <v>20</v>
      </c>
      <c r="F48" s="21">
        <v>0</v>
      </c>
      <c r="G48" s="21">
        <v>20</v>
      </c>
      <c r="H48" s="10">
        <f t="shared" si="2"/>
        <v>3740</v>
      </c>
      <c r="I48" s="1"/>
      <c r="J48" s="1"/>
      <c r="K48" s="1">
        <f t="shared" si="3"/>
        <v>0</v>
      </c>
    </row>
    <row r="49" spans="1:11" x14ac:dyDescent="0.25">
      <c r="A49" s="1">
        <v>39</v>
      </c>
      <c r="B49" s="1" t="s">
        <v>23</v>
      </c>
      <c r="C49" s="1" t="s">
        <v>5</v>
      </c>
      <c r="D49" s="3">
        <v>120</v>
      </c>
      <c r="E49" s="3">
        <v>15</v>
      </c>
      <c r="F49" s="3">
        <v>0</v>
      </c>
      <c r="G49" s="3">
        <v>15</v>
      </c>
      <c r="H49" s="10">
        <f t="shared" si="2"/>
        <v>150</v>
      </c>
      <c r="I49" s="1"/>
      <c r="J49" s="1"/>
      <c r="K49" s="1">
        <f t="shared" si="3"/>
        <v>0</v>
      </c>
    </row>
    <row r="50" spans="1:11" x14ac:dyDescent="0.25">
      <c r="A50" s="1">
        <v>40</v>
      </c>
      <c r="B50" s="1" t="s">
        <v>24</v>
      </c>
      <c r="C50" s="1" t="s">
        <v>5</v>
      </c>
      <c r="D50" s="3">
        <v>80</v>
      </c>
      <c r="E50" s="3">
        <v>10</v>
      </c>
      <c r="F50" s="3">
        <v>0</v>
      </c>
      <c r="G50" s="3">
        <v>12</v>
      </c>
      <c r="H50" s="10">
        <f t="shared" si="2"/>
        <v>102</v>
      </c>
      <c r="I50" s="1"/>
      <c r="J50" s="1"/>
      <c r="K50" s="1">
        <f t="shared" si="3"/>
        <v>0</v>
      </c>
    </row>
    <row r="51" spans="1:11" x14ac:dyDescent="0.25">
      <c r="A51" s="1">
        <v>41</v>
      </c>
      <c r="B51" s="1" t="s">
        <v>25</v>
      </c>
      <c r="C51" s="1" t="s">
        <v>5</v>
      </c>
      <c r="D51" s="3">
        <v>30</v>
      </c>
      <c r="E51" s="3">
        <v>0</v>
      </c>
      <c r="F51" s="3">
        <v>20</v>
      </c>
      <c r="G51" s="3">
        <v>10</v>
      </c>
      <c r="H51" s="10">
        <f t="shared" si="2"/>
        <v>60</v>
      </c>
      <c r="I51" s="1"/>
      <c r="J51" s="1"/>
      <c r="K51" s="1">
        <f t="shared" si="3"/>
        <v>0</v>
      </c>
    </row>
    <row r="52" spans="1:11" x14ac:dyDescent="0.25">
      <c r="A52" s="1">
        <v>42</v>
      </c>
      <c r="B52" s="1" t="s">
        <v>26</v>
      </c>
      <c r="C52" s="1" t="s">
        <v>5</v>
      </c>
      <c r="D52" s="3">
        <v>15</v>
      </c>
      <c r="E52" s="3">
        <v>0</v>
      </c>
      <c r="F52" s="3">
        <v>0</v>
      </c>
      <c r="G52" s="3">
        <v>0</v>
      </c>
      <c r="H52" s="10">
        <f t="shared" si="2"/>
        <v>15</v>
      </c>
      <c r="I52" s="1"/>
      <c r="J52" s="1"/>
      <c r="K52" s="1">
        <f t="shared" si="3"/>
        <v>0</v>
      </c>
    </row>
    <row r="53" spans="1:11" ht="45" x14ac:dyDescent="0.25">
      <c r="A53" s="1">
        <v>43</v>
      </c>
      <c r="B53" s="22" t="s">
        <v>45</v>
      </c>
      <c r="C53" s="1" t="s">
        <v>5</v>
      </c>
      <c r="D53" s="3">
        <v>600</v>
      </c>
      <c r="E53" s="3">
        <v>15</v>
      </c>
      <c r="F53" s="3">
        <v>0</v>
      </c>
      <c r="G53" s="3">
        <v>10</v>
      </c>
      <c r="H53" s="10">
        <f t="shared" si="2"/>
        <v>625</v>
      </c>
      <c r="I53" s="1"/>
      <c r="J53" s="1"/>
      <c r="K53" s="1">
        <f t="shared" si="3"/>
        <v>0</v>
      </c>
    </row>
    <row r="54" spans="1:11" x14ac:dyDescent="0.25">
      <c r="A54" s="1">
        <v>44</v>
      </c>
      <c r="B54" s="1" t="s">
        <v>27</v>
      </c>
      <c r="C54" s="1" t="s">
        <v>5</v>
      </c>
      <c r="D54" s="3">
        <v>20</v>
      </c>
      <c r="E54" s="3">
        <v>0</v>
      </c>
      <c r="F54" s="3">
        <v>0</v>
      </c>
      <c r="G54" s="3">
        <v>0</v>
      </c>
      <c r="H54" s="10">
        <f t="shared" si="2"/>
        <v>20</v>
      </c>
      <c r="I54" s="1"/>
      <c r="J54" s="1"/>
      <c r="K54" s="1">
        <f t="shared" si="3"/>
        <v>0</v>
      </c>
    </row>
    <row r="55" spans="1:11" x14ac:dyDescent="0.25">
      <c r="A55" s="1">
        <v>45</v>
      </c>
      <c r="B55" s="1" t="s">
        <v>28</v>
      </c>
      <c r="C55" s="1" t="s">
        <v>5</v>
      </c>
      <c r="D55" s="3">
        <v>180</v>
      </c>
      <c r="E55" s="3">
        <v>10</v>
      </c>
      <c r="F55" s="3">
        <v>48</v>
      </c>
      <c r="G55" s="1">
        <v>12</v>
      </c>
      <c r="H55" s="10">
        <f t="shared" si="2"/>
        <v>250</v>
      </c>
      <c r="I55" s="1"/>
      <c r="J55" s="1"/>
      <c r="K55" s="1">
        <f t="shared" si="3"/>
        <v>0</v>
      </c>
    </row>
    <row r="56" spans="1:11" s="8" customFormat="1" x14ac:dyDescent="0.25">
      <c r="A56" s="1">
        <v>46</v>
      </c>
      <c r="B56" s="3" t="s">
        <v>29</v>
      </c>
      <c r="C56" s="3" t="s">
        <v>5</v>
      </c>
      <c r="D56" s="3">
        <v>350</v>
      </c>
      <c r="E56" s="3">
        <v>10</v>
      </c>
      <c r="F56" s="3">
        <v>104</v>
      </c>
      <c r="G56" s="3">
        <v>25</v>
      </c>
      <c r="H56" s="10">
        <f t="shared" si="2"/>
        <v>489</v>
      </c>
      <c r="I56" s="3"/>
      <c r="J56" s="3"/>
      <c r="K56" s="1">
        <f t="shared" si="3"/>
        <v>0</v>
      </c>
    </row>
    <row r="57" spans="1:11" x14ac:dyDescent="0.25">
      <c r="A57" s="1">
        <v>47</v>
      </c>
      <c r="B57" s="1" t="s">
        <v>30</v>
      </c>
      <c r="C57" s="1" t="s">
        <v>5</v>
      </c>
      <c r="D57" s="3">
        <v>150</v>
      </c>
      <c r="E57" s="3">
        <v>10</v>
      </c>
      <c r="F57" s="3">
        <v>156</v>
      </c>
      <c r="G57" s="3">
        <v>30</v>
      </c>
      <c r="H57" s="10">
        <f t="shared" si="2"/>
        <v>346</v>
      </c>
      <c r="I57" s="1"/>
      <c r="J57" s="1"/>
      <c r="K57" s="1">
        <f t="shared" si="3"/>
        <v>0</v>
      </c>
    </row>
    <row r="58" spans="1:11" x14ac:dyDescent="0.25">
      <c r="A58" s="1">
        <v>48</v>
      </c>
      <c r="B58" s="1" t="s">
        <v>31</v>
      </c>
      <c r="C58" s="1" t="s">
        <v>5</v>
      </c>
      <c r="D58" s="3">
        <v>100</v>
      </c>
      <c r="E58" s="3">
        <v>0</v>
      </c>
      <c r="F58" s="3">
        <v>0</v>
      </c>
      <c r="G58" s="1">
        <v>15</v>
      </c>
      <c r="H58" s="10">
        <f t="shared" si="2"/>
        <v>115</v>
      </c>
      <c r="I58" s="1"/>
      <c r="J58" s="1"/>
      <c r="K58" s="1">
        <f t="shared" si="3"/>
        <v>0</v>
      </c>
    </row>
    <row r="59" spans="1:11" x14ac:dyDescent="0.25">
      <c r="A59" s="1">
        <v>49</v>
      </c>
      <c r="B59" s="1" t="s">
        <v>32</v>
      </c>
      <c r="C59" s="1" t="s">
        <v>5</v>
      </c>
      <c r="D59" s="3">
        <v>2</v>
      </c>
      <c r="E59" s="3">
        <v>0</v>
      </c>
      <c r="F59" s="3">
        <v>0</v>
      </c>
      <c r="G59" s="1">
        <v>2</v>
      </c>
      <c r="H59" s="10">
        <f t="shared" si="2"/>
        <v>4</v>
      </c>
      <c r="I59" s="1"/>
      <c r="J59" s="1"/>
      <c r="K59" s="1">
        <f t="shared" si="3"/>
        <v>0</v>
      </c>
    </row>
    <row r="60" spans="1:11" x14ac:dyDescent="0.25">
      <c r="A60" s="1">
        <v>50</v>
      </c>
      <c r="B60" s="1" t="s">
        <v>33</v>
      </c>
      <c r="C60" s="1" t="s">
        <v>5</v>
      </c>
      <c r="D60" s="3">
        <v>120</v>
      </c>
      <c r="E60" s="3">
        <v>10</v>
      </c>
      <c r="F60" s="3">
        <v>15</v>
      </c>
      <c r="G60" s="3">
        <v>20</v>
      </c>
      <c r="H60" s="10">
        <f t="shared" si="2"/>
        <v>165</v>
      </c>
      <c r="I60" s="1"/>
      <c r="J60" s="1"/>
      <c r="K60" s="1">
        <f t="shared" si="3"/>
        <v>0</v>
      </c>
    </row>
    <row r="61" spans="1:11" x14ac:dyDescent="0.25">
      <c r="A61" s="1">
        <v>51</v>
      </c>
      <c r="B61" s="1" t="s">
        <v>34</v>
      </c>
      <c r="C61" s="1" t="s">
        <v>5</v>
      </c>
      <c r="D61" s="3">
        <v>1</v>
      </c>
      <c r="E61" s="3">
        <v>0</v>
      </c>
      <c r="F61" s="3">
        <v>0</v>
      </c>
      <c r="G61" s="3">
        <v>5</v>
      </c>
      <c r="H61" s="10">
        <f t="shared" si="2"/>
        <v>6</v>
      </c>
      <c r="I61" s="1"/>
      <c r="J61" s="1"/>
      <c r="K61" s="1">
        <f t="shared" si="3"/>
        <v>0</v>
      </c>
    </row>
    <row r="62" spans="1:11" x14ac:dyDescent="0.25">
      <c r="A62" s="1">
        <v>52</v>
      </c>
      <c r="B62" s="1" t="s">
        <v>35</v>
      </c>
      <c r="C62" s="1" t="s">
        <v>5</v>
      </c>
      <c r="D62" s="3">
        <v>0</v>
      </c>
      <c r="E62" s="3">
        <v>5</v>
      </c>
      <c r="F62" s="3">
        <v>0</v>
      </c>
      <c r="G62" s="1">
        <v>0</v>
      </c>
      <c r="H62" s="10">
        <f t="shared" si="2"/>
        <v>5</v>
      </c>
      <c r="I62" s="1"/>
      <c r="J62" s="1"/>
      <c r="K62" s="1">
        <f t="shared" si="3"/>
        <v>0</v>
      </c>
    </row>
    <row r="63" spans="1:11" x14ac:dyDescent="0.25">
      <c r="A63" s="1">
        <v>53</v>
      </c>
      <c r="B63" s="1" t="s">
        <v>36</v>
      </c>
      <c r="C63" s="1" t="s">
        <v>5</v>
      </c>
      <c r="D63" s="3">
        <v>10</v>
      </c>
      <c r="E63" s="3">
        <v>0</v>
      </c>
      <c r="F63" s="3">
        <v>0</v>
      </c>
      <c r="G63" s="3">
        <v>0</v>
      </c>
      <c r="H63" s="10">
        <f t="shared" si="2"/>
        <v>10</v>
      </c>
      <c r="I63" s="1"/>
      <c r="J63" s="1"/>
      <c r="K63" s="1">
        <f t="shared" si="3"/>
        <v>0</v>
      </c>
    </row>
    <row r="64" spans="1:11" x14ac:dyDescent="0.25">
      <c r="A64" s="1">
        <v>54</v>
      </c>
      <c r="B64" s="1" t="s">
        <v>37</v>
      </c>
      <c r="C64" s="1" t="s">
        <v>5</v>
      </c>
      <c r="D64" s="3">
        <v>5</v>
      </c>
      <c r="E64" s="3">
        <v>0</v>
      </c>
      <c r="F64" s="3">
        <v>0</v>
      </c>
      <c r="G64" s="3">
        <v>0</v>
      </c>
      <c r="H64" s="10">
        <f t="shared" si="2"/>
        <v>5</v>
      </c>
      <c r="I64" s="1"/>
      <c r="J64" s="1"/>
      <c r="K64" s="1">
        <f t="shared" si="3"/>
        <v>0</v>
      </c>
    </row>
    <row r="65" spans="1:11" x14ac:dyDescent="0.25">
      <c r="A65" s="1">
        <v>55</v>
      </c>
      <c r="B65" s="1" t="s">
        <v>44</v>
      </c>
      <c r="C65" s="1" t="s">
        <v>5</v>
      </c>
      <c r="D65" s="3">
        <v>30</v>
      </c>
      <c r="E65" s="3">
        <v>10</v>
      </c>
      <c r="F65" s="3">
        <v>12</v>
      </c>
      <c r="G65" s="3">
        <v>10</v>
      </c>
      <c r="H65" s="10">
        <f t="shared" si="2"/>
        <v>62</v>
      </c>
      <c r="I65" s="1"/>
      <c r="J65" s="1"/>
      <c r="K65" s="1">
        <f t="shared" si="3"/>
        <v>0</v>
      </c>
    </row>
    <row r="66" spans="1:11" x14ac:dyDescent="0.25">
      <c r="A66" s="1">
        <v>56</v>
      </c>
      <c r="B66" s="1" t="s">
        <v>43</v>
      </c>
      <c r="C66" s="1" t="s">
        <v>5</v>
      </c>
      <c r="D66" s="3">
        <v>30</v>
      </c>
      <c r="E66" s="3">
        <v>10</v>
      </c>
      <c r="F66" s="3">
        <v>12</v>
      </c>
      <c r="G66" s="3">
        <v>13</v>
      </c>
      <c r="H66" s="10">
        <f t="shared" si="2"/>
        <v>65</v>
      </c>
      <c r="I66" s="1"/>
      <c r="J66" s="1"/>
      <c r="K66" s="1">
        <f t="shared" si="3"/>
        <v>0</v>
      </c>
    </row>
    <row r="67" spans="1:11" x14ac:dyDescent="0.25">
      <c r="A67" s="1">
        <v>57</v>
      </c>
      <c r="B67" s="1" t="s">
        <v>38</v>
      </c>
      <c r="C67" s="1" t="s">
        <v>5</v>
      </c>
      <c r="D67" s="3">
        <v>1</v>
      </c>
      <c r="E67" s="3">
        <v>0</v>
      </c>
      <c r="F67" s="3">
        <v>0</v>
      </c>
      <c r="G67" s="3">
        <v>2</v>
      </c>
      <c r="H67" s="10">
        <f t="shared" si="2"/>
        <v>3</v>
      </c>
      <c r="I67" s="1"/>
      <c r="J67" s="1"/>
      <c r="K67" s="1">
        <f t="shared" si="3"/>
        <v>0</v>
      </c>
    </row>
    <row r="68" spans="1:11" x14ac:dyDescent="0.25">
      <c r="A68" s="1">
        <v>58</v>
      </c>
      <c r="B68" s="1" t="s">
        <v>74</v>
      </c>
      <c r="C68" s="1" t="s">
        <v>5</v>
      </c>
      <c r="D68" s="3">
        <v>160</v>
      </c>
      <c r="E68" s="3">
        <v>0</v>
      </c>
      <c r="F68" s="3">
        <v>0</v>
      </c>
      <c r="G68" s="1">
        <v>0</v>
      </c>
      <c r="H68" s="10">
        <f t="shared" si="2"/>
        <v>160</v>
      </c>
      <c r="I68" s="1"/>
      <c r="J68" s="1"/>
      <c r="K68" s="1">
        <f t="shared" si="3"/>
        <v>0</v>
      </c>
    </row>
    <row r="69" spans="1:11" x14ac:dyDescent="0.25">
      <c r="A69" s="1">
        <v>60</v>
      </c>
      <c r="B69" s="1" t="s">
        <v>39</v>
      </c>
      <c r="C69" s="1" t="s">
        <v>5</v>
      </c>
      <c r="D69" s="3">
        <v>2</v>
      </c>
      <c r="E69" s="3">
        <v>0</v>
      </c>
      <c r="F69" s="3">
        <v>0</v>
      </c>
      <c r="G69" s="1">
        <v>2</v>
      </c>
      <c r="H69" s="10">
        <f t="shared" si="2"/>
        <v>4</v>
      </c>
      <c r="I69" s="1"/>
      <c r="J69" s="1"/>
      <c r="K69" s="1">
        <f t="shared" si="3"/>
        <v>0</v>
      </c>
    </row>
    <row r="70" spans="1:11" x14ac:dyDescent="0.25">
      <c r="A70" s="1">
        <v>61</v>
      </c>
      <c r="B70" s="3" t="s">
        <v>40</v>
      </c>
      <c r="C70" s="1" t="s">
        <v>11</v>
      </c>
      <c r="D70" s="3">
        <v>0</v>
      </c>
      <c r="E70" s="3">
        <v>0</v>
      </c>
      <c r="F70" s="3">
        <v>0</v>
      </c>
      <c r="G70" s="3">
        <v>15</v>
      </c>
      <c r="H70" s="10">
        <f t="shared" si="2"/>
        <v>15</v>
      </c>
      <c r="I70" s="1"/>
      <c r="J70" s="1"/>
      <c r="K70" s="1">
        <f t="shared" si="3"/>
        <v>0</v>
      </c>
    </row>
    <row r="71" spans="1:11" x14ac:dyDescent="0.25">
      <c r="B71" s="24" t="s">
        <v>72</v>
      </c>
      <c r="C71" s="25"/>
      <c r="F71" s="8"/>
      <c r="K71" s="13">
        <f>SUM(K11:K70)</f>
        <v>0</v>
      </c>
    </row>
    <row r="73" spans="1:11" x14ac:dyDescent="0.25">
      <c r="A73" s="2" t="s">
        <v>66</v>
      </c>
      <c r="B73" s="2"/>
      <c r="C73" s="2"/>
      <c r="D73" s="2"/>
      <c r="E73" s="2"/>
      <c r="F73" s="2"/>
      <c r="G73" s="2"/>
      <c r="H73" s="2"/>
    </row>
    <row r="75" spans="1:11" x14ac:dyDescent="0.25">
      <c r="A75" s="4" t="s">
        <v>41</v>
      </c>
      <c r="B75" s="4"/>
    </row>
    <row r="76" spans="1:11" x14ac:dyDescent="0.25">
      <c r="A76" s="4" t="s">
        <v>42</v>
      </c>
      <c r="B76" s="4"/>
    </row>
  </sheetData>
  <mergeCells count="6">
    <mergeCell ref="A4:H4"/>
    <mergeCell ref="A7:H7"/>
    <mergeCell ref="B71:C71"/>
    <mergeCell ref="A1:J1"/>
    <mergeCell ref="A8:J8"/>
    <mergeCell ref="D9:G9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StroinskiJ</dc:creator>
  <cp:lastModifiedBy>Ernest </cp:lastModifiedBy>
  <cp:lastPrinted>2022-06-13T12:49:36Z</cp:lastPrinted>
  <dcterms:created xsi:type="dcterms:W3CDTF">2015-06-05T18:19:34Z</dcterms:created>
  <dcterms:modified xsi:type="dcterms:W3CDTF">2023-11-26T22:10:04Z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ukanITGREENmodCATEGORY">
    <vt:lpwstr>PUBLIC</vt:lpwstr>
  </property>
  <property fmtid="{D5CDD505-2E9C-101B-9397-08002B2CF9AE}" pid="3" name="TukanITGREENmodClassifiedBy">
    <vt:lpwstr>WTBS-KWATERA\a.dobrzynska;Aleksandra Dobrzyńska</vt:lpwstr>
  </property>
  <property fmtid="{D5CDD505-2E9C-101B-9397-08002B2CF9AE}" pid="4" name="TukanITGREENmodClassificationDate">
    <vt:lpwstr>2022-03-25T13:34:56.6475277+01:00</vt:lpwstr>
  </property>
  <property fmtid="{D5CDD505-2E9C-101B-9397-08002B2CF9AE}" pid="5" name="TukanITGREENmodClassifiedBySID">
    <vt:lpwstr>WTBS-KWATERA\S-1-5-21-4045743677-887884492-3493067630-1628</vt:lpwstr>
  </property>
  <property fmtid="{D5CDD505-2E9C-101B-9397-08002B2CF9AE}" pid="6" name="TukanITGREENmodGRNItemId">
    <vt:lpwstr>GRN-c2a5f01c-1904-4549-89c3-465508783153</vt:lpwstr>
  </property>
  <property fmtid="{D5CDD505-2E9C-101B-9397-08002B2CF9AE}" pid="7" name="TukanITGREENmodHash">
    <vt:lpwstr>EAb2aiT0TqnQVWsQ1u2VRatS4y5IuqiFXSt2zW/zmnw=</vt:lpwstr>
  </property>
  <property fmtid="{D5CDD505-2E9C-101B-9397-08002B2CF9AE}" pid="8" name="TukanITGREENmodRefresh">
    <vt:lpwstr>False</vt:lpwstr>
  </property>
</Properties>
</file>