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czynska2752\Desktop\PRZETARGI\35_SZP_2024 Mięso i wędliny, konserwy\"/>
    </mc:Choice>
  </mc:AlternateContent>
  <xr:revisionPtr revIDLastSave="0" documentId="13_ncr:1_{B27CF56A-0631-4E07-9042-F1F5061FE388}" xr6:coauthVersionLast="36" xr6:coauthVersionMax="36" xr10:uidLastSave="{00000000-0000-0000-0000-000000000000}"/>
  <bookViews>
    <workbookView xWindow="240" yWindow="225" windowWidth="21075" windowHeight="9855" xr2:uid="{00000000-000D-0000-FFFF-FFFF00000000}"/>
  </bookViews>
  <sheets>
    <sheet name="formularz cenowy" sheetId="1" r:id="rId1"/>
    <sheet name="Arkusz1" sheetId="2" r:id="rId2"/>
  </sheets>
  <externalReferences>
    <externalReference r:id="rId3"/>
  </externalReferences>
  <definedNames>
    <definedName name="_xlnm._FilterDatabase" localSheetId="0" hidden="1">'formularz cenowy'!#REF!</definedName>
    <definedName name="k_12">'[1]plan 2013'!$J$9:$J$43</definedName>
    <definedName name="k_2">'[1]plan 2013'!#REF!</definedName>
    <definedName name="k_4">'[1]plan 2013'!$C$9:$C$43</definedName>
    <definedName name="k_5">'[1]plan 2013'!$D$9:$D$43</definedName>
    <definedName name="k_6">'[1]plan 2013'!$E$9:$E$43</definedName>
    <definedName name="k_Q">'[1]plan 2013'!#REF!</definedName>
    <definedName name="_xlnm.Print_Area" localSheetId="0">'formularz cenowy'!$A$1:$L$93</definedName>
    <definedName name="_xlnm.Print_Titles" localSheetId="0">'formularz cenowy'!#REF!</definedName>
  </definedNames>
  <calcPr calcId="191029"/>
</workbook>
</file>

<file path=xl/calcChain.xml><?xml version="1.0" encoding="utf-8"?>
<calcChain xmlns="http://schemas.openxmlformats.org/spreadsheetml/2006/main">
  <c r="L85" i="1" l="1"/>
  <c r="K85" i="1"/>
  <c r="J85" i="1"/>
  <c r="I85" i="1"/>
  <c r="H85" i="1"/>
  <c r="G85" i="1"/>
  <c r="I57" i="1" l="1"/>
  <c r="J57" i="1"/>
  <c r="I58" i="1"/>
  <c r="B58" i="1" l="1"/>
  <c r="C58" i="1"/>
  <c r="D58" i="1"/>
  <c r="E58" i="1"/>
  <c r="F58" i="1"/>
  <c r="G58" i="1"/>
  <c r="H58" i="1"/>
  <c r="J58" i="1"/>
  <c r="K58" i="1"/>
  <c r="L58" i="1"/>
  <c r="L57" i="1"/>
  <c r="K57" i="1"/>
  <c r="H57" i="1"/>
  <c r="G57" i="1"/>
</calcChain>
</file>

<file path=xl/sharedStrings.xml><?xml version="1.0" encoding="utf-8"?>
<sst xmlns="http://schemas.openxmlformats.org/spreadsheetml/2006/main" count="200" uniqueCount="101">
  <si>
    <t>L.p</t>
  </si>
  <si>
    <t>ilość
minimalna</t>
  </si>
  <si>
    <t>ilość
maksymalna</t>
  </si>
  <si>
    <t>-</t>
  </si>
  <si>
    <t>Symbol *
katalogowy</t>
  </si>
  <si>
    <t>Nazwa *
Producenta</t>
  </si>
  <si>
    <t>1.</t>
  </si>
  <si>
    <t>2.</t>
  </si>
  <si>
    <t>3.</t>
  </si>
  <si>
    <t>4.</t>
  </si>
  <si>
    <t>Symbol</t>
  </si>
  <si>
    <t>JM</t>
  </si>
  <si>
    <t>katalogowy</t>
  </si>
  <si>
    <t>stawka
VAT (%)</t>
  </si>
  <si>
    <t>kg</t>
  </si>
  <si>
    <t xml:space="preserve"> </t>
  </si>
  <si>
    <t>wartość brutto (w zł) ilości minimalnej (kol. 4 x kol. 6 + kol. 7)</t>
  </si>
  <si>
    <t>wartość brutto (w zł) ilości maksymalnej (kol. 5 x kol. 6 + kol. 7)</t>
  </si>
  <si>
    <t>Nazwa przedmiotu zamówienia</t>
  </si>
  <si>
    <t>Dokument należy wypełnić i podpisać kawlifikowanym podpisem elektronicznym lub podpisem zaufanym lub podpisem osobistym.</t>
  </si>
  <si>
    <t>ADRES WYKONAWCY:</t>
  </si>
  <si>
    <t xml:space="preserve">PEŁNA NAZWA WYKONAWCY: </t>
  </si>
  <si>
    <t>cena jednostkowa netto w zł</t>
  </si>
  <si>
    <t>Antrykot wołowy b/k kręg.</t>
  </si>
  <si>
    <t>Wołowina ekstra</t>
  </si>
  <si>
    <t>Karkówka wieprzowa b/k</t>
  </si>
  <si>
    <t>Łopatka wieprzowa b/k</t>
  </si>
  <si>
    <t>Schab wieprzowy b/k</t>
  </si>
  <si>
    <t>Boczek surowy b/k</t>
  </si>
  <si>
    <t>Żeberka wieprzowe</t>
  </si>
  <si>
    <t>Szynka wieprzowa b/k</t>
  </si>
  <si>
    <t>Mięso wieprzowe od szynki b/k drobne</t>
  </si>
  <si>
    <t>Golonka wieprzowa z/k</t>
  </si>
  <si>
    <t>Wątroba wieprzowa</t>
  </si>
  <si>
    <t>Pasztetowa</t>
  </si>
  <si>
    <t>Salceson włoski</t>
  </si>
  <si>
    <t>Salceson ozorkowy</t>
  </si>
  <si>
    <t>Kaszanka z kaszy gryczanej</t>
  </si>
  <si>
    <t>Kiełbasa myśliwska</t>
  </si>
  <si>
    <t>Kiełbasa jałowcowa</t>
  </si>
  <si>
    <t>Parówki z szynki</t>
  </si>
  <si>
    <t>Kiełbasa wiejska</t>
  </si>
  <si>
    <t>Kiełbasa żywiecka</t>
  </si>
  <si>
    <t>Kabanosy</t>
  </si>
  <si>
    <t>Baleron</t>
  </si>
  <si>
    <t>Salami</t>
  </si>
  <si>
    <t>Szynka wieprzowa wędzona</t>
  </si>
  <si>
    <t>Szynka wieprzowa gotowana</t>
  </si>
  <si>
    <t>Szynka wieprzowa konserwowa</t>
  </si>
  <si>
    <t>Boczek wędzony parzony b/k</t>
  </si>
  <si>
    <t>Rolada z boczku</t>
  </si>
  <si>
    <t>Pasztet wieprzowy pieczony</t>
  </si>
  <si>
    <t>Golonka wieprzowa</t>
  </si>
  <si>
    <t>Ogonówka</t>
  </si>
  <si>
    <t>Schab pieczony</t>
  </si>
  <si>
    <t>Noga z kurczaka mrożona</t>
  </si>
  <si>
    <t>Noga z kurczaka</t>
  </si>
  <si>
    <t>Filet z piersi kurczaka mrożony</t>
  </si>
  <si>
    <t>Filet z piersi kurczaka</t>
  </si>
  <si>
    <t>Filet z piersi indyka mrożony</t>
  </si>
  <si>
    <t>Filet z piersi indyka</t>
  </si>
  <si>
    <t>Filet z piersi kaczki</t>
  </si>
  <si>
    <t>Wątroba z kurczaka</t>
  </si>
  <si>
    <t>Żołądki kurczaka</t>
  </si>
  <si>
    <t>Kabanosy drobiowe</t>
  </si>
  <si>
    <t>Kiełbasa szynkowa drobiowa</t>
  </si>
  <si>
    <t>Parówki z fileta z kurczaka</t>
  </si>
  <si>
    <t>Szynka drobiowa</t>
  </si>
  <si>
    <t>Szynka z indyka</t>
  </si>
  <si>
    <t>Mortadela drobiowa</t>
  </si>
  <si>
    <t>CZĘŚĆ ZAMÓWIENIA NR 2: – MIĘSO I WĘDLINY Z DROBIU</t>
  </si>
  <si>
    <t>Schab wieprzowy z/k</t>
  </si>
  <si>
    <t>Podudzie z kurczaka</t>
  </si>
  <si>
    <t>Udo z kaczki</t>
  </si>
  <si>
    <t>Udko drobiowe wędzone</t>
  </si>
  <si>
    <t>Filet z piersi kurczaka wędzony</t>
  </si>
  <si>
    <t>Pasztet drobiowy pieczony</t>
  </si>
  <si>
    <t>Krakowska drobiowa</t>
  </si>
  <si>
    <t xml:space="preserve">CZĘŚĆ ZAMÓWIENIA NR 1:  - MIĘSO I WĘDLINY (MIĘSO CZERWONE)
</t>
  </si>
  <si>
    <t>Gulasz angielski</t>
  </si>
  <si>
    <t>Mielonka wieprzowa</t>
  </si>
  <si>
    <t>Pasztet wieprzowy</t>
  </si>
  <si>
    <t xml:space="preserve">Skrzydełka z kurczaka </t>
  </si>
  <si>
    <t>Polędwica wieprzowa</t>
  </si>
  <si>
    <t>Kiełbasa parówkowa</t>
  </si>
  <si>
    <t>Mortadela</t>
  </si>
  <si>
    <t>Kiełbasa biała parzona</t>
  </si>
  <si>
    <t>Kiełbasa podlaska</t>
  </si>
  <si>
    <t>Kiełbasa śląska</t>
  </si>
  <si>
    <t>Kiełbasa toruńska</t>
  </si>
  <si>
    <t>Kiełbasa zwyczajna</t>
  </si>
  <si>
    <t>Kiełbasa krakowska parzona</t>
  </si>
  <si>
    <t>Kiełbasa szynkowa wieprzowa</t>
  </si>
  <si>
    <t xml:space="preserve">Kiełbasa krakowska sucha </t>
  </si>
  <si>
    <t>Polędwica wieprzowa wędzona</t>
  </si>
  <si>
    <t>CZĘŚĆ ZAMÓWIENIA NR 3: – KONSERWY MIĘSNE</t>
  </si>
  <si>
    <t>RAZEM CZĘŚĆ ZAMÓWIENIA NR 1: cena brutto oferty (suma wierszy od 1 do 45)</t>
  </si>
  <si>
    <t>Kurczak tuszka</t>
  </si>
  <si>
    <t>RAZEM CZĘŚĆ ZAMÓWIENIA NR 2: cena brutto oferty (suma wierszy od 1 do 23)</t>
  </si>
  <si>
    <t>RAZEM CZĘŚĆ ZAMÓWIENIA NR 3: cena brutto oferty (suma wierszy od 1 do 4)</t>
  </si>
  <si>
    <r>
      <t xml:space="preserve">                      </t>
    </r>
    <r>
      <rPr>
        <sz val="22"/>
        <color theme="1"/>
        <rFont val="Calibri"/>
        <family val="2"/>
        <charset val="238"/>
        <scheme val="minor"/>
      </rPr>
      <t xml:space="preserve">                   FORMULARZ CENOWY </t>
    </r>
    <r>
      <rPr>
        <sz val="11"/>
        <color theme="1"/>
        <rFont val="Calibri"/>
        <family val="2"/>
        <charset val="238"/>
        <scheme val="minor"/>
      </rPr>
      <t>-</t>
    </r>
    <r>
      <rPr>
        <sz val="14"/>
        <color theme="1"/>
        <rFont val="Calibri"/>
        <family val="2"/>
        <charset val="238"/>
        <scheme val="minor"/>
      </rPr>
      <t xml:space="preserve"> ZAKUP I DOSTAWA MIĘSA I WĘDLIN W 2025 R.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Załącznik nr 2a do SWZ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</si>
</sst>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zł&quot;* #,##0.00_);_(&quot;zł&quot;* \(#,##0.00\);_(&quot;zł&quot;* &quot;-&quot;??_);_(@_)"/>
    <numFmt numFmtId="164" formatCode="[$-415]General"/>
  </numFmts>
  <fonts count="31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sz val="11"/>
      <color rgb="FF000000"/>
      <name val="Calibri"/>
      <family val="2"/>
      <charset val="238"/>
    </font>
    <font>
      <sz val="10"/>
      <name val="Arial CE"/>
      <charset val="238"/>
    </font>
    <font>
      <sz val="11"/>
      <color theme="1"/>
      <name val="Calibri"/>
      <family val="2"/>
      <scheme val="minor"/>
    </font>
    <font>
      <b/>
      <sz val="11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1"/>
      <color rgb="FF3F3F3F"/>
      <name val="Czcionka tekstu podstawowego"/>
      <family val="2"/>
      <charset val="238"/>
    </font>
    <font>
      <sz val="11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4"/>
      <name val="Times New Roman"/>
      <family val="1"/>
      <charset val="238"/>
    </font>
    <font>
      <sz val="18"/>
      <name val="Times New Roman"/>
      <family val="1"/>
      <charset val="238"/>
    </font>
    <font>
      <sz val="14"/>
      <color theme="1"/>
      <name val="Times New Roman"/>
      <family val="1"/>
      <charset val="238"/>
    </font>
    <font>
      <sz val="14"/>
      <name val="Times New Roman"/>
      <family val="1"/>
      <charset val="238"/>
    </font>
    <font>
      <sz val="14"/>
      <color rgb="FFFF0000"/>
      <name val="Times New Roman"/>
      <family val="1"/>
      <charset val="238"/>
    </font>
    <font>
      <sz val="14"/>
      <color theme="1"/>
      <name val="Calibri"/>
      <family val="2"/>
      <charset val="238"/>
      <scheme val="minor"/>
    </font>
    <font>
      <sz val="22"/>
      <color theme="1"/>
      <name val="Calibri"/>
      <family val="2"/>
      <charset val="238"/>
      <scheme val="minor"/>
    </font>
    <font>
      <sz val="14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17">
    <xf numFmtId="0" fontId="0" fillId="0" borderId="0"/>
    <xf numFmtId="0" fontId="6" fillId="0" borderId="0"/>
    <xf numFmtId="0" fontId="9" fillId="0" borderId="0"/>
    <xf numFmtId="0" fontId="10" fillId="0" borderId="0"/>
    <xf numFmtId="0" fontId="7" fillId="2" borderId="1" applyNumberFormat="0" applyAlignment="0" applyProtection="0"/>
    <xf numFmtId="164" fontId="12" fillId="0" borderId="0"/>
    <xf numFmtId="0" fontId="9" fillId="0" borderId="0" applyBorder="0" applyProtection="0"/>
    <xf numFmtId="0" fontId="5" fillId="0" borderId="0"/>
    <xf numFmtId="0" fontId="13" fillId="0" borderId="0"/>
    <xf numFmtId="0" fontId="13" fillId="0" borderId="0"/>
    <xf numFmtId="0" fontId="11" fillId="0" borderId="0"/>
    <xf numFmtId="0" fontId="9" fillId="0" borderId="0"/>
    <xf numFmtId="0" fontId="14" fillId="0" borderId="0"/>
    <xf numFmtId="44" fontId="13" fillId="0" borderId="0" applyFont="0" applyFill="0" applyBorder="0" applyAlignment="0" applyProtection="0"/>
    <xf numFmtId="0" fontId="17" fillId="2" borderId="1" applyNumberFormat="0" applyAlignment="0" applyProtection="0"/>
    <xf numFmtId="0" fontId="4" fillId="0" borderId="0"/>
    <xf numFmtId="0" fontId="4" fillId="0" borderId="0"/>
  </cellStyleXfs>
  <cellXfs count="108">
    <xf numFmtId="0" fontId="0" fillId="0" borderId="0" xfId="0"/>
    <xf numFmtId="0" fontId="6" fillId="0" borderId="0" xfId="1" applyAlignment="1">
      <alignment horizontal="center"/>
    </xf>
    <xf numFmtId="0" fontId="6" fillId="0" borderId="0" xfId="1"/>
    <xf numFmtId="0" fontId="8" fillId="0" borderId="0" xfId="1" applyFont="1" applyFill="1" applyAlignment="1">
      <alignment horizontal="left" vertical="center"/>
    </xf>
    <xf numFmtId="0" fontId="8" fillId="0" borderId="0" xfId="1" applyFont="1" applyFill="1" applyAlignment="1">
      <alignment horizontal="center" vertical="center"/>
    </xf>
    <xf numFmtId="0" fontId="8" fillId="0" borderId="0" xfId="1" applyFont="1" applyFill="1"/>
    <xf numFmtId="0" fontId="8" fillId="0" borderId="0" xfId="1" applyFont="1"/>
    <xf numFmtId="0" fontId="16" fillId="0" borderId="7" xfId="1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5" fillId="0" borderId="2" xfId="1" applyFont="1" applyBorder="1" applyAlignment="1">
      <alignment horizontal="center" vertical="center" wrapText="1"/>
    </xf>
    <xf numFmtId="0" fontId="16" fillId="0" borderId="4" xfId="1" applyFont="1" applyBorder="1" applyAlignment="1">
      <alignment horizontal="center" vertical="center"/>
    </xf>
    <xf numFmtId="0" fontId="16" fillId="0" borderId="2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/>
    </xf>
    <xf numFmtId="0" fontId="18" fillId="0" borderId="2" xfId="1" applyFont="1" applyFill="1" applyBorder="1"/>
    <xf numFmtId="0" fontId="18" fillId="0" borderId="2" xfId="1" applyFont="1" applyBorder="1"/>
    <xf numFmtId="1" fontId="6" fillId="0" borderId="0" xfId="1" applyNumberFormat="1"/>
    <xf numFmtId="4" fontId="18" fillId="0" borderId="2" xfId="1" applyNumberFormat="1" applyFont="1" applyFill="1" applyBorder="1"/>
    <xf numFmtId="0" fontId="3" fillId="0" borderId="0" xfId="1" applyFont="1"/>
    <xf numFmtId="0" fontId="15" fillId="0" borderId="3" xfId="0" applyFont="1" applyBorder="1" applyAlignment="1">
      <alignment horizontal="center" vertical="center" wrapText="1"/>
    </xf>
    <xf numFmtId="0" fontId="15" fillId="0" borderId="3" xfId="1" applyFont="1" applyBorder="1" applyAlignment="1">
      <alignment horizontal="center" vertical="center" wrapText="1"/>
    </xf>
    <xf numFmtId="0" fontId="16" fillId="0" borderId="2" xfId="1" applyFont="1" applyBorder="1" applyAlignment="1">
      <alignment horizontal="center" vertical="center"/>
    </xf>
    <xf numFmtId="0" fontId="16" fillId="0" borderId="2" xfId="1" applyFont="1" applyBorder="1" applyAlignment="1">
      <alignment horizontal="center" vertical="center"/>
    </xf>
    <xf numFmtId="0" fontId="16" fillId="0" borderId="5" xfId="1" applyFont="1" applyBorder="1" applyAlignment="1"/>
    <xf numFmtId="0" fontId="15" fillId="0" borderId="5" xfId="0" applyFont="1" applyBorder="1" applyAlignment="1">
      <alignment horizontal="center" vertical="center" wrapText="1"/>
    </xf>
    <xf numFmtId="0" fontId="16" fillId="0" borderId="2" xfId="1" applyFont="1" applyBorder="1" applyAlignment="1">
      <alignment horizontal="center" vertical="center" wrapText="1"/>
    </xf>
    <xf numFmtId="0" fontId="24" fillId="4" borderId="2" xfId="0" quotePrefix="1" applyFont="1" applyFill="1" applyBorder="1" applyAlignment="1">
      <alignment horizontal="center" vertical="center" wrapText="1"/>
    </xf>
    <xf numFmtId="0" fontId="24" fillId="4" borderId="2" xfId="0" applyFont="1" applyFill="1" applyBorder="1" applyAlignment="1">
      <alignment horizontal="center" vertical="center"/>
    </xf>
    <xf numFmtId="4" fontId="25" fillId="4" borderId="2" xfId="1" applyNumberFormat="1" applyFont="1" applyFill="1" applyBorder="1" applyAlignment="1">
      <alignment horizontal="right" vertical="center"/>
    </xf>
    <xf numFmtId="4" fontId="21" fillId="4" borderId="6" xfId="1" applyNumberFormat="1" applyFont="1" applyFill="1" applyBorder="1" applyAlignment="1">
      <alignment horizontal="right" vertical="center"/>
    </xf>
    <xf numFmtId="0" fontId="20" fillId="0" borderId="4" xfId="1" applyFont="1" applyFill="1" applyBorder="1" applyAlignment="1">
      <alignment horizontal="center"/>
    </xf>
    <xf numFmtId="0" fontId="29" fillId="0" borderId="2" xfId="0" applyFont="1" applyBorder="1" applyAlignment="1">
      <alignment vertical="center" wrapText="1"/>
    </xf>
    <xf numFmtId="0" fontId="24" fillId="0" borderId="2" xfId="0" applyFont="1" applyBorder="1" applyAlignment="1">
      <alignment vertical="center" wrapText="1"/>
    </xf>
    <xf numFmtId="0" fontId="24" fillId="0" borderId="2" xfId="1" applyFont="1" applyBorder="1"/>
    <xf numFmtId="0" fontId="24" fillId="4" borderId="4" xfId="0" applyFont="1" applyFill="1" applyBorder="1" applyAlignment="1">
      <alignment horizontal="center" vertical="center"/>
    </xf>
    <xf numFmtId="4" fontId="25" fillId="4" borderId="4" xfId="1" applyNumberFormat="1" applyFont="1" applyFill="1" applyBorder="1" applyAlignment="1">
      <alignment horizontal="right" vertical="center"/>
    </xf>
    <xf numFmtId="0" fontId="30" fillId="0" borderId="2" xfId="0" applyFont="1" applyBorder="1" applyAlignment="1">
      <alignment horizontal="center" vertical="center" wrapText="1"/>
    </xf>
    <xf numFmtId="0" fontId="30" fillId="0" borderId="4" xfId="0" applyFont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3" xfId="1" applyFont="1" applyFill="1" applyBorder="1" applyAlignment="1">
      <alignment horizontal="center" vertical="center" wrapText="1"/>
    </xf>
    <xf numFmtId="0" fontId="16" fillId="0" borderId="2" xfId="1" applyFont="1" applyFill="1" applyBorder="1" applyAlignment="1">
      <alignment horizontal="center" vertical="center" wrapText="1"/>
    </xf>
    <xf numFmtId="1" fontId="6" fillId="0" borderId="0" xfId="1" applyNumberFormat="1" applyFill="1" applyAlignment="1">
      <alignment wrapText="1"/>
    </xf>
    <xf numFmtId="0" fontId="6" fillId="0" borderId="0" xfId="1" applyFill="1" applyAlignment="1">
      <alignment wrapText="1"/>
    </xf>
    <xf numFmtId="0" fontId="16" fillId="0" borderId="5" xfId="1" applyFont="1" applyFill="1" applyBorder="1" applyAlignment="1">
      <alignment wrapText="1"/>
    </xf>
    <xf numFmtId="0" fontId="20" fillId="0" borderId="4" xfId="1" applyFont="1" applyFill="1" applyBorder="1" applyAlignment="1">
      <alignment horizontal="center" wrapText="1"/>
    </xf>
    <xf numFmtId="0" fontId="18" fillId="0" borderId="2" xfId="1" applyFont="1" applyFill="1" applyBorder="1" applyAlignment="1">
      <alignment wrapText="1"/>
    </xf>
    <xf numFmtId="0" fontId="16" fillId="0" borderId="2" xfId="1" applyFont="1" applyFill="1" applyBorder="1" applyAlignment="1">
      <alignment horizontal="center" wrapText="1"/>
    </xf>
    <xf numFmtId="0" fontId="15" fillId="0" borderId="5" xfId="0" applyFont="1" applyFill="1" applyBorder="1" applyAlignment="1">
      <alignment horizontal="center" wrapText="1"/>
    </xf>
    <xf numFmtId="0" fontId="15" fillId="0" borderId="2" xfId="1" applyFont="1" applyFill="1" applyBorder="1" applyAlignment="1">
      <alignment horizontal="center" wrapText="1"/>
    </xf>
    <xf numFmtId="0" fontId="15" fillId="0" borderId="2" xfId="0" applyFont="1" applyFill="1" applyBorder="1" applyAlignment="1">
      <alignment horizontal="center" wrapText="1"/>
    </xf>
    <xf numFmtId="0" fontId="24" fillId="0" borderId="2" xfId="0" applyFont="1" applyFill="1" applyBorder="1" applyAlignment="1">
      <alignment wrapText="1"/>
    </xf>
    <xf numFmtId="0" fontId="24" fillId="0" borderId="2" xfId="0" quotePrefix="1" applyFont="1" applyFill="1" applyBorder="1" applyAlignment="1">
      <alignment horizontal="center" wrapText="1"/>
    </xf>
    <xf numFmtId="0" fontId="24" fillId="0" borderId="2" xfId="0" applyFont="1" applyFill="1" applyBorder="1" applyAlignment="1">
      <alignment horizontal="center" wrapText="1"/>
    </xf>
    <xf numFmtId="0" fontId="24" fillId="0" borderId="4" xfId="0" applyFont="1" applyFill="1" applyBorder="1" applyAlignment="1">
      <alignment horizontal="center" wrapText="1"/>
    </xf>
    <xf numFmtId="0" fontId="30" fillId="0" borderId="4" xfId="0" applyFont="1" applyFill="1" applyBorder="1" applyAlignment="1">
      <alignment horizontal="center" wrapText="1"/>
    </xf>
    <xf numFmtId="0" fontId="30" fillId="0" borderId="2" xfId="0" applyFont="1" applyFill="1" applyBorder="1" applyAlignment="1">
      <alignment horizontal="center" wrapText="1"/>
    </xf>
    <xf numFmtId="4" fontId="21" fillId="0" borderId="6" xfId="1" applyNumberFormat="1" applyFont="1" applyFill="1" applyBorder="1" applyAlignment="1">
      <alignment horizontal="right" wrapText="1"/>
    </xf>
    <xf numFmtId="0" fontId="26" fillId="0" borderId="5" xfId="1" applyFont="1" applyBorder="1" applyAlignment="1">
      <alignment horizontal="left" vertical="top"/>
    </xf>
    <xf numFmtId="0" fontId="6" fillId="0" borderId="5" xfId="1" applyBorder="1" applyAlignment="1">
      <alignment horizontal="left" vertical="top"/>
    </xf>
    <xf numFmtId="0" fontId="15" fillId="0" borderId="3" xfId="1" applyFont="1" applyBorder="1" applyAlignment="1">
      <alignment horizontal="center" vertical="center" wrapText="1"/>
    </xf>
    <xf numFmtId="0" fontId="15" fillId="0" borderId="7" xfId="1" applyFont="1" applyBorder="1" applyAlignment="1">
      <alignment horizontal="center" vertical="center" wrapText="1"/>
    </xf>
    <xf numFmtId="0" fontId="25" fillId="0" borderId="4" xfId="0" applyFont="1" applyBorder="1" applyAlignment="1">
      <alignment horizontal="left"/>
    </xf>
    <xf numFmtId="0" fontId="25" fillId="0" borderId="5" xfId="0" applyFont="1" applyBorder="1" applyAlignment="1">
      <alignment horizontal="left"/>
    </xf>
    <xf numFmtId="0" fontId="25" fillId="0" borderId="6" xfId="0" applyFont="1" applyBorder="1" applyAlignment="1">
      <alignment horizontal="left"/>
    </xf>
    <xf numFmtId="4" fontId="22" fillId="5" borderId="2" xfId="16" applyNumberFormat="1" applyFont="1" applyFill="1" applyBorder="1" applyAlignment="1">
      <alignment horizontal="center" vertical="center"/>
    </xf>
    <xf numFmtId="4" fontId="22" fillId="5" borderId="9" xfId="16" applyNumberFormat="1" applyFont="1" applyFill="1" applyBorder="1" applyAlignment="1">
      <alignment horizontal="center" vertical="center"/>
    </xf>
    <xf numFmtId="0" fontId="23" fillId="0" borderId="5" xfId="0" applyFont="1" applyBorder="1" applyAlignment="1">
      <alignment horizontal="left"/>
    </xf>
    <xf numFmtId="0" fontId="23" fillId="0" borderId="6" xfId="0" applyFont="1" applyBorder="1" applyAlignment="1">
      <alignment horizontal="left"/>
    </xf>
    <xf numFmtId="0" fontId="23" fillId="0" borderId="4" xfId="0" applyFont="1" applyBorder="1" applyAlignment="1">
      <alignment horizontal="center"/>
    </xf>
    <xf numFmtId="0" fontId="23" fillId="0" borderId="5" xfId="0" applyFont="1" applyBorder="1" applyAlignment="1">
      <alignment horizontal="center"/>
    </xf>
    <xf numFmtId="0" fontId="23" fillId="0" borderId="6" xfId="0" applyFont="1" applyBorder="1" applyAlignment="1">
      <alignment horizontal="center"/>
    </xf>
    <xf numFmtId="0" fontId="19" fillId="3" borderId="4" xfId="1" applyFont="1" applyFill="1" applyBorder="1" applyAlignment="1">
      <alignment horizontal="center" vertical="center"/>
    </xf>
    <xf numFmtId="0" fontId="19" fillId="3" borderId="10" xfId="1" applyFont="1" applyFill="1" applyBorder="1" applyAlignment="1">
      <alignment horizontal="center" vertical="center"/>
    </xf>
    <xf numFmtId="0" fontId="19" fillId="3" borderId="5" xfId="1" applyFont="1" applyFill="1" applyBorder="1" applyAlignment="1">
      <alignment horizontal="center" vertical="center"/>
    </xf>
    <xf numFmtId="0" fontId="19" fillId="3" borderId="6" xfId="1" applyFont="1" applyFill="1" applyBorder="1" applyAlignment="1">
      <alignment horizontal="center" vertical="center"/>
    </xf>
    <xf numFmtId="0" fontId="19" fillId="3" borderId="4" xfId="1" applyFont="1" applyFill="1" applyBorder="1" applyAlignment="1">
      <alignment horizontal="center" wrapText="1"/>
    </xf>
    <xf numFmtId="0" fontId="19" fillId="3" borderId="10" xfId="1" applyFont="1" applyFill="1" applyBorder="1" applyAlignment="1">
      <alignment horizontal="center"/>
    </xf>
    <xf numFmtId="0" fontId="19" fillId="3" borderId="5" xfId="1" applyFont="1" applyFill="1" applyBorder="1" applyAlignment="1">
      <alignment horizontal="center"/>
    </xf>
    <xf numFmtId="0" fontId="19" fillId="3" borderId="6" xfId="1" applyFont="1" applyFill="1" applyBorder="1" applyAlignment="1">
      <alignment horizontal="center"/>
    </xf>
    <xf numFmtId="0" fontId="16" fillId="0" borderId="2" xfId="1" applyFont="1" applyBorder="1" applyAlignment="1">
      <alignment horizontal="center" vertical="center" wrapText="1"/>
    </xf>
    <xf numFmtId="0" fontId="16" fillId="0" borderId="6" xfId="1" applyFont="1" applyBorder="1" applyAlignment="1"/>
    <xf numFmtId="0" fontId="16" fillId="0" borderId="4" xfId="1" applyFont="1" applyBorder="1" applyAlignment="1">
      <alignment horizontal="center" vertical="center" wrapText="1"/>
    </xf>
    <xf numFmtId="0" fontId="16" fillId="0" borderId="8" xfId="1" applyFont="1" applyBorder="1" applyAlignment="1"/>
    <xf numFmtId="0" fontId="2" fillId="4" borderId="5" xfId="1" applyFont="1" applyFill="1" applyBorder="1" applyAlignment="1">
      <alignment horizontal="left"/>
    </xf>
    <xf numFmtId="0" fontId="2" fillId="4" borderId="6" xfId="1" applyFont="1" applyFill="1" applyBorder="1" applyAlignment="1">
      <alignment horizontal="left"/>
    </xf>
    <xf numFmtId="0" fontId="2" fillId="4" borderId="4" xfId="1" applyFont="1" applyFill="1" applyBorder="1" applyAlignment="1">
      <alignment horizontal="left"/>
    </xf>
    <xf numFmtId="0" fontId="6" fillId="4" borderId="5" xfId="1" applyFill="1" applyBorder="1" applyAlignment="1">
      <alignment horizontal="left"/>
    </xf>
    <xf numFmtId="0" fontId="6" fillId="4" borderId="6" xfId="1" applyFill="1" applyBorder="1" applyAlignment="1">
      <alignment horizontal="left"/>
    </xf>
    <xf numFmtId="0" fontId="15" fillId="0" borderId="3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6" fillId="0" borderId="2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/>
    </xf>
    <xf numFmtId="0" fontId="16" fillId="0" borderId="2" xfId="1" applyFont="1" applyBorder="1" applyAlignment="1"/>
    <xf numFmtId="0" fontId="15" fillId="0" borderId="9" xfId="1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6" fillId="0" borderId="4" xfId="1" applyFont="1" applyFill="1" applyBorder="1" applyAlignment="1">
      <alignment horizontal="center" vertical="center" wrapText="1"/>
    </xf>
    <xf numFmtId="0" fontId="16" fillId="0" borderId="8" xfId="1" applyFont="1" applyFill="1" applyBorder="1" applyAlignment="1">
      <alignment vertical="center" wrapText="1"/>
    </xf>
    <xf numFmtId="0" fontId="16" fillId="0" borderId="2" xfId="1" applyFont="1" applyFill="1" applyBorder="1" applyAlignment="1">
      <alignment horizontal="center" vertical="center" wrapText="1"/>
    </xf>
    <xf numFmtId="0" fontId="16" fillId="0" borderId="6" xfId="1" applyFont="1" applyFill="1" applyBorder="1" applyAlignment="1">
      <alignment vertical="center" wrapText="1"/>
    </xf>
    <xf numFmtId="0" fontId="19" fillId="3" borderId="4" xfId="1" applyFont="1" applyFill="1" applyBorder="1" applyAlignment="1">
      <alignment horizontal="center" vertical="center" wrapText="1"/>
    </xf>
    <xf numFmtId="0" fontId="19" fillId="3" borderId="10" xfId="1" applyFont="1" applyFill="1" applyBorder="1" applyAlignment="1">
      <alignment horizontal="center" vertical="center" wrapText="1"/>
    </xf>
    <xf numFmtId="0" fontId="19" fillId="3" borderId="5" xfId="1" applyFont="1" applyFill="1" applyBorder="1" applyAlignment="1">
      <alignment horizontal="center" vertical="center" wrapText="1"/>
    </xf>
    <xf numFmtId="0" fontId="19" fillId="3" borderId="6" xfId="1" applyFont="1" applyFill="1" applyBorder="1" applyAlignment="1">
      <alignment horizontal="center" vertical="center" wrapText="1"/>
    </xf>
    <xf numFmtId="4" fontId="22" fillId="5" borderId="2" xfId="16" applyNumberFormat="1" applyFont="1" applyFill="1" applyBorder="1" applyAlignment="1">
      <alignment horizontal="center" vertical="center" wrapText="1"/>
    </xf>
    <xf numFmtId="4" fontId="22" fillId="5" borderId="9" xfId="16" applyNumberFormat="1" applyFont="1" applyFill="1" applyBorder="1" applyAlignment="1">
      <alignment horizontal="center" vertical="center" wrapText="1"/>
    </xf>
    <xf numFmtId="0" fontId="26" fillId="0" borderId="4" xfId="1" applyFont="1" applyFill="1" applyBorder="1" applyAlignment="1">
      <alignment horizontal="left" wrapText="1"/>
    </xf>
    <xf numFmtId="0" fontId="6" fillId="0" borderId="5" xfId="1" applyFill="1" applyBorder="1" applyAlignment="1">
      <alignment horizontal="left" wrapText="1"/>
    </xf>
    <xf numFmtId="0" fontId="6" fillId="0" borderId="6" xfId="1" applyFill="1" applyBorder="1" applyAlignment="1">
      <alignment horizontal="left" wrapText="1"/>
    </xf>
    <xf numFmtId="0" fontId="1" fillId="4" borderId="4" xfId="1" applyFont="1" applyFill="1" applyBorder="1" applyAlignment="1">
      <alignment horizontal="left"/>
    </xf>
  </cellXfs>
  <cellStyles count="17">
    <cellStyle name="Dane wyjściowe 2" xfId="4" xr:uid="{00000000-0005-0000-0000-000000000000}"/>
    <cellStyle name="Dane wyjściowe 3" xfId="14" xr:uid="{00000000-0005-0000-0000-000001000000}"/>
    <cellStyle name="Excel Built-in Normal" xfId="5" xr:uid="{00000000-0005-0000-0000-000002000000}"/>
    <cellStyle name="Excel Built-in Normal 1" xfId="6" xr:uid="{00000000-0005-0000-0000-000003000000}"/>
    <cellStyle name="Excel Built-in Normal 2" xfId="2" xr:uid="{00000000-0005-0000-0000-000004000000}"/>
    <cellStyle name="Normalny" xfId="0" builtinId="0"/>
    <cellStyle name="Normalny 2" xfId="1" xr:uid="{00000000-0005-0000-0000-000006000000}"/>
    <cellStyle name="Normalny 2 2" xfId="7" xr:uid="{00000000-0005-0000-0000-000007000000}"/>
    <cellStyle name="Normalny 2 2 2" xfId="16" xr:uid="{00000000-0005-0000-0000-000008000000}"/>
    <cellStyle name="Normalny 2 3" xfId="15" xr:uid="{00000000-0005-0000-0000-000009000000}"/>
    <cellStyle name="Normalny 2 5" xfId="8" xr:uid="{00000000-0005-0000-0000-00000A000000}"/>
    <cellStyle name="Normalny 2_PLANY 2011R. ETAP 2 WAK GIŻYCKO" xfId="9" xr:uid="{00000000-0005-0000-0000-00000B000000}"/>
    <cellStyle name="Normalny 3" xfId="10" xr:uid="{00000000-0005-0000-0000-00000C000000}"/>
    <cellStyle name="Normalny 3 2" xfId="11" xr:uid="{00000000-0005-0000-0000-00000D000000}"/>
    <cellStyle name="Normalny 4" xfId="12" xr:uid="{00000000-0005-0000-0000-00000E000000}"/>
    <cellStyle name="Normalny 4 2" xfId="3" xr:uid="{00000000-0005-0000-0000-00000F000000}"/>
    <cellStyle name="Walutowy 2" xfId="13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finanse\2013\a_plan%20rzecz%20finans_21%20WOG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 2013"/>
      <sheetName val="finanse_2013"/>
      <sheetName val="Arkusz1"/>
      <sheetName val="Plan_finansowy (2)"/>
      <sheetName val="Arkusz2"/>
    </sheetNames>
    <sheetDataSet>
      <sheetData sheetId="0">
        <row r="10">
          <cell r="C10" t="str">
            <v>421</v>
          </cell>
          <cell r="D10" t="str">
            <v>005</v>
          </cell>
          <cell r="E10" t="str">
            <v>75220</v>
          </cell>
          <cell r="J10">
            <v>10000</v>
          </cell>
        </row>
        <row r="11">
          <cell r="C11" t="str">
            <v>421</v>
          </cell>
          <cell r="D11" t="str">
            <v>005</v>
          </cell>
          <cell r="E11">
            <v>75220</v>
          </cell>
          <cell r="J11">
            <v>1000</v>
          </cell>
        </row>
        <row r="12">
          <cell r="C12" t="str">
            <v>421</v>
          </cell>
          <cell r="D12" t="str">
            <v>005</v>
          </cell>
          <cell r="E12" t="str">
            <v>75220</v>
          </cell>
          <cell r="J12">
            <v>3000</v>
          </cell>
        </row>
        <row r="13">
          <cell r="C13" t="str">
            <v>421</v>
          </cell>
          <cell r="D13" t="str">
            <v>005</v>
          </cell>
          <cell r="E13" t="str">
            <v>75220</v>
          </cell>
          <cell r="J13">
            <v>1000</v>
          </cell>
        </row>
        <row r="14">
          <cell r="C14" t="str">
            <v>421</v>
          </cell>
          <cell r="D14" t="str">
            <v>005</v>
          </cell>
          <cell r="E14" t="str">
            <v>75220</v>
          </cell>
          <cell r="J14">
            <v>1000</v>
          </cell>
        </row>
        <row r="15">
          <cell r="C15" t="str">
            <v>421</v>
          </cell>
          <cell r="D15" t="str">
            <v>005</v>
          </cell>
          <cell r="E15" t="str">
            <v>75220</v>
          </cell>
          <cell r="J15">
            <v>2000</v>
          </cell>
        </row>
        <row r="16">
          <cell r="C16" t="str">
            <v>421</v>
          </cell>
          <cell r="D16" t="str">
            <v>005</v>
          </cell>
          <cell r="E16" t="str">
            <v>75220</v>
          </cell>
          <cell r="J16">
            <v>2000</v>
          </cell>
        </row>
        <row r="17">
          <cell r="C17" t="str">
            <v>421</v>
          </cell>
          <cell r="D17" t="str">
            <v>008</v>
          </cell>
          <cell r="E17" t="str">
            <v>75220</v>
          </cell>
          <cell r="J17">
            <v>40000</v>
          </cell>
        </row>
        <row r="18">
          <cell r="C18" t="str">
            <v>421</v>
          </cell>
          <cell r="D18" t="str">
            <v>008</v>
          </cell>
          <cell r="E18" t="str">
            <v>75220</v>
          </cell>
          <cell r="J18">
            <v>1000</v>
          </cell>
        </row>
        <row r="19">
          <cell r="C19" t="str">
            <v>421</v>
          </cell>
          <cell r="D19" t="str">
            <v>008</v>
          </cell>
          <cell r="E19" t="str">
            <v>75220</v>
          </cell>
          <cell r="J19">
            <v>2000</v>
          </cell>
        </row>
        <row r="20">
          <cell r="C20" t="str">
            <v>421</v>
          </cell>
          <cell r="D20" t="str">
            <v>008</v>
          </cell>
          <cell r="E20" t="str">
            <v>75220</v>
          </cell>
          <cell r="J20">
            <v>2000</v>
          </cell>
        </row>
        <row r="21">
          <cell r="C21" t="str">
            <v>421</v>
          </cell>
          <cell r="D21" t="str">
            <v>008</v>
          </cell>
          <cell r="E21" t="str">
            <v>75220</v>
          </cell>
          <cell r="J21">
            <v>4000</v>
          </cell>
        </row>
        <row r="22">
          <cell r="C22" t="str">
            <v>421</v>
          </cell>
          <cell r="D22" t="str">
            <v>008</v>
          </cell>
          <cell r="E22" t="str">
            <v>75220</v>
          </cell>
          <cell r="J22">
            <v>10000</v>
          </cell>
        </row>
        <row r="23">
          <cell r="C23" t="str">
            <v>421</v>
          </cell>
          <cell r="D23" t="str">
            <v>008</v>
          </cell>
          <cell r="E23" t="str">
            <v>75220</v>
          </cell>
          <cell r="J23">
            <v>4000</v>
          </cell>
        </row>
        <row r="24">
          <cell r="C24" t="str">
            <v>421</v>
          </cell>
          <cell r="D24" t="str">
            <v>008</v>
          </cell>
          <cell r="E24" t="str">
            <v>75220</v>
          </cell>
          <cell r="J24">
            <v>2000</v>
          </cell>
        </row>
        <row r="25">
          <cell r="C25" t="str">
            <v>421</v>
          </cell>
          <cell r="D25" t="str">
            <v>008</v>
          </cell>
          <cell r="E25" t="str">
            <v>75220</v>
          </cell>
          <cell r="J25">
            <v>1000</v>
          </cell>
        </row>
        <row r="26">
          <cell r="C26" t="str">
            <v>421</v>
          </cell>
          <cell r="D26" t="str">
            <v>008</v>
          </cell>
          <cell r="E26" t="str">
            <v>75220</v>
          </cell>
          <cell r="J26">
            <v>1000</v>
          </cell>
        </row>
        <row r="27">
          <cell r="C27" t="str">
            <v>421</v>
          </cell>
          <cell r="D27" t="str">
            <v>008</v>
          </cell>
          <cell r="E27" t="str">
            <v>75220</v>
          </cell>
          <cell r="J27">
            <v>3000</v>
          </cell>
        </row>
        <row r="28">
          <cell r="C28" t="str">
            <v>421</v>
          </cell>
          <cell r="D28" t="str">
            <v>008</v>
          </cell>
          <cell r="E28" t="str">
            <v>75220</v>
          </cell>
          <cell r="J28">
            <v>1000</v>
          </cell>
        </row>
        <row r="29">
          <cell r="C29" t="str">
            <v>421</v>
          </cell>
          <cell r="D29" t="str">
            <v>008</v>
          </cell>
          <cell r="E29" t="str">
            <v>75220</v>
          </cell>
          <cell r="J29">
            <v>6000</v>
          </cell>
        </row>
        <row r="30">
          <cell r="C30" t="str">
            <v>421</v>
          </cell>
          <cell r="D30" t="str">
            <v>008</v>
          </cell>
          <cell r="E30" t="str">
            <v>75220</v>
          </cell>
          <cell r="J30">
            <v>3000</v>
          </cell>
        </row>
        <row r="31">
          <cell r="C31" t="str">
            <v>427</v>
          </cell>
          <cell r="D31" t="str">
            <v>003</v>
          </cell>
          <cell r="E31" t="str">
            <v>75220</v>
          </cell>
          <cell r="J31">
            <v>10000</v>
          </cell>
        </row>
        <row r="32">
          <cell r="C32" t="str">
            <v>427</v>
          </cell>
          <cell r="D32" t="str">
            <v>003</v>
          </cell>
          <cell r="E32" t="str">
            <v>75220</v>
          </cell>
          <cell r="J32">
            <v>7000</v>
          </cell>
        </row>
        <row r="33">
          <cell r="C33" t="str">
            <v>427</v>
          </cell>
          <cell r="D33" t="str">
            <v>003</v>
          </cell>
          <cell r="E33" t="str">
            <v>75220</v>
          </cell>
          <cell r="J33">
            <v>1000</v>
          </cell>
        </row>
        <row r="34">
          <cell r="C34" t="str">
            <v>427</v>
          </cell>
          <cell r="D34" t="str">
            <v>003</v>
          </cell>
          <cell r="E34" t="str">
            <v>75220</v>
          </cell>
          <cell r="J34">
            <v>1000</v>
          </cell>
        </row>
        <row r="35">
          <cell r="C35" t="str">
            <v>427</v>
          </cell>
          <cell r="D35" t="str">
            <v>003</v>
          </cell>
          <cell r="E35" t="str">
            <v>75220</v>
          </cell>
          <cell r="J35">
            <v>1000</v>
          </cell>
        </row>
        <row r="36">
          <cell r="C36" t="str">
            <v>430</v>
          </cell>
          <cell r="D36" t="str">
            <v>018</v>
          </cell>
          <cell r="E36" t="str">
            <v>75220</v>
          </cell>
          <cell r="J36">
            <v>25000</v>
          </cell>
        </row>
        <row r="37">
          <cell r="C37" t="str">
            <v>430</v>
          </cell>
          <cell r="D37" t="str">
            <v>018</v>
          </cell>
          <cell r="E37" t="str">
            <v>75220</v>
          </cell>
          <cell r="J37">
            <v>4000</v>
          </cell>
        </row>
        <row r="38">
          <cell r="C38" t="str">
            <v>430</v>
          </cell>
          <cell r="D38" t="str">
            <v>018</v>
          </cell>
          <cell r="E38" t="str">
            <v>75220</v>
          </cell>
          <cell r="J38">
            <v>10000</v>
          </cell>
        </row>
        <row r="39">
          <cell r="C39" t="str">
            <v>430</v>
          </cell>
          <cell r="D39" t="str">
            <v>018</v>
          </cell>
          <cell r="E39" t="str">
            <v>75220</v>
          </cell>
          <cell r="J39">
            <v>11000</v>
          </cell>
        </row>
        <row r="40">
          <cell r="C40" t="str">
            <v>450</v>
          </cell>
          <cell r="D40" t="str">
            <v>001</v>
          </cell>
          <cell r="E40" t="str">
            <v>75220</v>
          </cell>
          <cell r="J40">
            <v>60000</v>
          </cell>
        </row>
        <row r="41">
          <cell r="C41" t="str">
            <v>450</v>
          </cell>
          <cell r="D41" t="str">
            <v>001</v>
          </cell>
          <cell r="E41" t="str">
            <v>75220</v>
          </cell>
          <cell r="J41">
            <v>10000</v>
          </cell>
        </row>
        <row r="42">
          <cell r="C42" t="str">
            <v>450</v>
          </cell>
          <cell r="D42" t="str">
            <v>001</v>
          </cell>
          <cell r="E42" t="str">
            <v>75220</v>
          </cell>
          <cell r="J42">
            <v>50000</v>
          </cell>
        </row>
        <row r="43">
          <cell r="J43">
            <v>145000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93"/>
  <sheetViews>
    <sheetView tabSelected="1" view="pageBreakPreview" zoomScaleNormal="80" zoomScaleSheetLayoutView="100" workbookViewId="0">
      <pane ySplit="3" topLeftCell="A37" activePane="bottomLeft" state="frozen"/>
      <selection pane="bottomLeft" sqref="A1:L1"/>
    </sheetView>
  </sheetViews>
  <sheetFormatPr defaultRowHeight="15"/>
  <cols>
    <col min="1" max="1" width="9" style="1"/>
    <col min="2" max="2" width="63.125" style="3" bestFit="1" customWidth="1"/>
    <col min="3" max="3" width="26.875" style="4" hidden="1" customWidth="1"/>
    <col min="4" max="4" width="10" style="4" bestFit="1" customWidth="1"/>
    <col min="5" max="5" width="10.125" style="4" hidden="1" customWidth="1"/>
    <col min="6" max="6" width="10.25" style="4" hidden="1" customWidth="1"/>
    <col min="7" max="7" width="14.625" style="5" bestFit="1" customWidth="1"/>
    <col min="8" max="8" width="11.875" style="5" bestFit="1" customWidth="1"/>
    <col min="9" max="9" width="12" style="5" customWidth="1"/>
    <col min="10" max="10" width="10.125" style="6" customWidth="1"/>
    <col min="11" max="11" width="19.125" style="2" customWidth="1"/>
    <col min="12" max="12" width="19.375" style="2" customWidth="1"/>
    <col min="13" max="16384" width="9" style="2"/>
  </cols>
  <sheetData>
    <row r="1" spans="1:15" ht="36" customHeight="1">
      <c r="A1" s="107" t="s">
        <v>100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3"/>
    </row>
    <row r="2" spans="1:15" ht="36" customHeight="1">
      <c r="A2" s="84"/>
      <c r="B2" s="85"/>
      <c r="C2" s="85"/>
      <c r="D2" s="85"/>
      <c r="E2" s="85"/>
      <c r="F2" s="85"/>
      <c r="G2" s="85"/>
      <c r="H2" s="85"/>
      <c r="I2" s="85"/>
      <c r="J2" s="85"/>
      <c r="K2" s="85"/>
      <c r="L2" s="86"/>
    </row>
    <row r="3" spans="1:15" ht="32.25" customHeight="1">
      <c r="A3" s="60" t="s">
        <v>21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2"/>
    </row>
    <row r="4" spans="1:15" ht="32.25" customHeight="1">
      <c r="A4" s="60" t="s">
        <v>20</v>
      </c>
      <c r="B4" s="65"/>
      <c r="C4" s="65"/>
      <c r="D4" s="65"/>
      <c r="E4" s="65"/>
      <c r="F4" s="65"/>
      <c r="G4" s="65"/>
      <c r="H4" s="65"/>
      <c r="I4" s="65"/>
      <c r="J4" s="65"/>
      <c r="K4" s="65"/>
      <c r="L4" s="66"/>
    </row>
    <row r="5" spans="1:15" ht="39.75" customHeight="1">
      <c r="A5" s="67"/>
      <c r="B5" s="68"/>
      <c r="C5" s="68"/>
      <c r="D5" s="68"/>
      <c r="E5" s="68"/>
      <c r="F5" s="68"/>
      <c r="G5" s="68"/>
      <c r="H5" s="68"/>
      <c r="I5" s="68"/>
      <c r="J5" s="68"/>
      <c r="K5" s="68"/>
      <c r="L5" s="69"/>
    </row>
    <row r="6" spans="1:15" ht="15.75" customHeight="1">
      <c r="A6" s="89" t="s">
        <v>0</v>
      </c>
      <c r="B6" s="80" t="s">
        <v>18</v>
      </c>
      <c r="C6" s="12" t="s">
        <v>10</v>
      </c>
      <c r="D6" s="78" t="s">
        <v>11</v>
      </c>
      <c r="E6" s="87" t="s">
        <v>4</v>
      </c>
      <c r="F6" s="87" t="s">
        <v>5</v>
      </c>
      <c r="G6" s="58" t="s">
        <v>1</v>
      </c>
      <c r="H6" s="58" t="s">
        <v>2</v>
      </c>
      <c r="I6" s="58" t="s">
        <v>22</v>
      </c>
      <c r="J6" s="87" t="s">
        <v>13</v>
      </c>
      <c r="K6" s="87" t="s">
        <v>16</v>
      </c>
      <c r="L6" s="87" t="s">
        <v>17</v>
      </c>
    </row>
    <row r="7" spans="1:15" ht="33" customHeight="1">
      <c r="A7" s="90"/>
      <c r="B7" s="81"/>
      <c r="C7" s="7" t="s">
        <v>12</v>
      </c>
      <c r="D7" s="91"/>
      <c r="E7" s="93"/>
      <c r="F7" s="93"/>
      <c r="G7" s="59"/>
      <c r="H7" s="59"/>
      <c r="I7" s="92"/>
      <c r="J7" s="88"/>
      <c r="K7" s="88"/>
      <c r="L7" s="88"/>
      <c r="M7" s="17" t="s">
        <v>15</v>
      </c>
    </row>
    <row r="8" spans="1:15" ht="15" customHeight="1">
      <c r="A8" s="11">
        <v>1</v>
      </c>
      <c r="B8" s="10">
        <v>2</v>
      </c>
      <c r="C8" s="11">
        <v>3</v>
      </c>
      <c r="D8" s="21">
        <v>3</v>
      </c>
      <c r="E8" s="8">
        <v>5</v>
      </c>
      <c r="F8" s="8">
        <v>6</v>
      </c>
      <c r="G8" s="9">
        <v>4</v>
      </c>
      <c r="H8" s="9">
        <v>5</v>
      </c>
      <c r="I8" s="9">
        <v>6</v>
      </c>
      <c r="J8" s="8">
        <v>7</v>
      </c>
      <c r="K8" s="8">
        <v>8</v>
      </c>
      <c r="L8" s="8">
        <v>9</v>
      </c>
    </row>
    <row r="9" spans="1:15" ht="39" customHeight="1">
      <c r="A9" s="74" t="s">
        <v>78</v>
      </c>
      <c r="B9" s="75"/>
      <c r="C9" s="75"/>
      <c r="D9" s="75"/>
      <c r="E9" s="75"/>
      <c r="F9" s="75"/>
      <c r="G9" s="75"/>
      <c r="H9" s="75"/>
      <c r="I9" s="76"/>
      <c r="J9" s="76"/>
      <c r="K9" s="76"/>
      <c r="L9" s="77"/>
      <c r="M9" s="15"/>
      <c r="N9" s="15"/>
      <c r="O9" s="15"/>
    </row>
    <row r="10" spans="1:15" ht="18.75">
      <c r="A10" s="29">
        <v>1</v>
      </c>
      <c r="B10" s="30" t="s">
        <v>23</v>
      </c>
      <c r="C10" s="25" t="s">
        <v>14</v>
      </c>
      <c r="D10" s="26" t="s">
        <v>14</v>
      </c>
      <c r="E10" s="26">
        <v>28</v>
      </c>
      <c r="F10" s="33">
        <v>28</v>
      </c>
      <c r="G10" s="35">
        <v>2000</v>
      </c>
      <c r="H10" s="35">
        <v>8000</v>
      </c>
      <c r="I10" s="28"/>
      <c r="J10" s="13"/>
      <c r="K10" s="13"/>
      <c r="L10" s="13"/>
      <c r="M10" s="15"/>
      <c r="N10" s="15"/>
      <c r="O10" s="15"/>
    </row>
    <row r="11" spans="1:15" ht="18.75">
      <c r="A11" s="29">
        <v>2</v>
      </c>
      <c r="B11" s="30" t="s">
        <v>24</v>
      </c>
      <c r="C11" s="25" t="s">
        <v>14</v>
      </c>
      <c r="D11" s="26" t="s">
        <v>14</v>
      </c>
      <c r="E11" s="26">
        <v>14</v>
      </c>
      <c r="F11" s="33">
        <v>14</v>
      </c>
      <c r="G11" s="35">
        <v>2000</v>
      </c>
      <c r="H11" s="35">
        <v>8000</v>
      </c>
      <c r="I11" s="28"/>
      <c r="J11" s="13"/>
      <c r="K11" s="13"/>
      <c r="L11" s="13"/>
      <c r="M11" s="15"/>
      <c r="N11" s="15"/>
      <c r="O11" s="15"/>
    </row>
    <row r="12" spans="1:15" ht="18.75">
      <c r="A12" s="29">
        <v>3</v>
      </c>
      <c r="B12" s="30" t="s">
        <v>83</v>
      </c>
      <c r="C12" s="25"/>
      <c r="D12" s="26" t="s">
        <v>14</v>
      </c>
      <c r="E12" s="26">
        <v>123</v>
      </c>
      <c r="F12" s="33">
        <v>123</v>
      </c>
      <c r="G12" s="35">
        <v>800</v>
      </c>
      <c r="H12" s="35">
        <v>3200</v>
      </c>
      <c r="I12" s="28"/>
      <c r="J12" s="16"/>
      <c r="K12" s="13"/>
      <c r="L12" s="13"/>
      <c r="M12" s="15"/>
      <c r="N12" s="15"/>
      <c r="O12" s="15"/>
    </row>
    <row r="13" spans="1:15" ht="18.75">
      <c r="A13" s="29">
        <v>4</v>
      </c>
      <c r="B13" s="30" t="s">
        <v>25</v>
      </c>
      <c r="C13" s="25" t="s">
        <v>14</v>
      </c>
      <c r="D13" s="26" t="s">
        <v>14</v>
      </c>
      <c r="E13" s="26">
        <v>245</v>
      </c>
      <c r="F13" s="33">
        <v>245</v>
      </c>
      <c r="G13" s="35">
        <v>8000</v>
      </c>
      <c r="H13" s="35">
        <v>32000</v>
      </c>
      <c r="I13" s="28"/>
      <c r="J13" s="16"/>
      <c r="K13" s="13"/>
      <c r="L13" s="13"/>
      <c r="M13" s="15"/>
      <c r="N13" s="15"/>
      <c r="O13" s="15"/>
    </row>
    <row r="14" spans="1:15" ht="18.75">
      <c r="A14" s="29">
        <v>5</v>
      </c>
      <c r="B14" s="30" t="s">
        <v>26</v>
      </c>
      <c r="C14" s="25" t="s">
        <v>14</v>
      </c>
      <c r="D14" s="26" t="s">
        <v>14</v>
      </c>
      <c r="E14" s="26">
        <v>230</v>
      </c>
      <c r="F14" s="33">
        <v>230</v>
      </c>
      <c r="G14" s="35">
        <v>8000</v>
      </c>
      <c r="H14" s="35">
        <v>32000</v>
      </c>
      <c r="I14" s="28"/>
      <c r="J14" s="16"/>
      <c r="K14" s="13"/>
      <c r="L14" s="13"/>
      <c r="M14" s="15"/>
      <c r="N14" s="15"/>
      <c r="O14" s="15"/>
    </row>
    <row r="15" spans="1:15" ht="18.75">
      <c r="A15" s="29">
        <v>6</v>
      </c>
      <c r="B15" s="30" t="s">
        <v>27</v>
      </c>
      <c r="C15" s="25" t="s">
        <v>14</v>
      </c>
      <c r="D15" s="26" t="s">
        <v>14</v>
      </c>
      <c r="E15" s="27"/>
      <c r="F15" s="34"/>
      <c r="G15" s="35">
        <v>8000</v>
      </c>
      <c r="H15" s="35">
        <v>32000</v>
      </c>
      <c r="I15" s="28"/>
      <c r="J15" s="16"/>
      <c r="K15" s="13"/>
      <c r="L15" s="13"/>
      <c r="M15" s="15"/>
      <c r="N15" s="15"/>
      <c r="O15" s="15"/>
    </row>
    <row r="16" spans="1:15" ht="18.75">
      <c r="A16" s="29">
        <v>7</v>
      </c>
      <c r="B16" s="30" t="s">
        <v>71</v>
      </c>
      <c r="C16" s="25" t="s">
        <v>14</v>
      </c>
      <c r="D16" s="26" t="s">
        <v>14</v>
      </c>
      <c r="E16" s="27"/>
      <c r="F16" s="34"/>
      <c r="G16" s="35">
        <v>400</v>
      </c>
      <c r="H16" s="35">
        <v>1600</v>
      </c>
      <c r="I16" s="28"/>
      <c r="J16" s="16"/>
      <c r="K16" s="13"/>
      <c r="L16" s="13"/>
      <c r="M16" s="15"/>
      <c r="N16" s="15"/>
      <c r="O16" s="15"/>
    </row>
    <row r="17" spans="1:15" ht="18.75">
      <c r="A17" s="29">
        <v>8</v>
      </c>
      <c r="B17" s="30" t="s">
        <v>28</v>
      </c>
      <c r="C17" s="25"/>
      <c r="D17" s="26" t="s">
        <v>14</v>
      </c>
      <c r="E17" s="27"/>
      <c r="F17" s="34"/>
      <c r="G17" s="35">
        <v>800</v>
      </c>
      <c r="H17" s="35">
        <v>3200</v>
      </c>
      <c r="I17" s="28"/>
      <c r="J17" s="16"/>
      <c r="K17" s="13"/>
      <c r="L17" s="13"/>
      <c r="M17" s="15"/>
      <c r="N17" s="15"/>
      <c r="O17" s="15"/>
    </row>
    <row r="18" spans="1:15" ht="18.75">
      <c r="A18" s="29">
        <v>9</v>
      </c>
      <c r="B18" s="30" t="s">
        <v>29</v>
      </c>
      <c r="C18" s="25"/>
      <c r="D18" s="26" t="s">
        <v>14</v>
      </c>
      <c r="E18" s="27"/>
      <c r="F18" s="34"/>
      <c r="G18" s="35">
        <v>2000</v>
      </c>
      <c r="H18" s="35">
        <v>8000</v>
      </c>
      <c r="I18" s="28"/>
      <c r="J18" s="16"/>
      <c r="K18" s="13"/>
      <c r="L18" s="13"/>
      <c r="M18" s="15"/>
      <c r="N18" s="15"/>
      <c r="O18" s="15"/>
    </row>
    <row r="19" spans="1:15" ht="18.75">
      <c r="A19" s="29">
        <v>10</v>
      </c>
      <c r="B19" s="30" t="s">
        <v>30</v>
      </c>
      <c r="C19" s="25" t="s">
        <v>14</v>
      </c>
      <c r="D19" s="26" t="s">
        <v>14</v>
      </c>
      <c r="E19" s="27"/>
      <c r="F19" s="34"/>
      <c r="G19" s="35">
        <v>2000</v>
      </c>
      <c r="H19" s="35">
        <v>8000</v>
      </c>
      <c r="I19" s="28"/>
      <c r="J19" s="16"/>
      <c r="K19" s="13"/>
      <c r="L19" s="13"/>
      <c r="M19" s="15"/>
      <c r="N19" s="15"/>
      <c r="O19" s="15"/>
    </row>
    <row r="20" spans="1:15" ht="18.75">
      <c r="A20" s="29">
        <v>11</v>
      </c>
      <c r="B20" s="30" t="s">
        <v>31</v>
      </c>
      <c r="C20" s="25" t="s">
        <v>3</v>
      </c>
      <c r="D20" s="26" t="s">
        <v>14</v>
      </c>
      <c r="E20" s="27"/>
      <c r="F20" s="34"/>
      <c r="G20" s="35">
        <v>4000</v>
      </c>
      <c r="H20" s="35">
        <v>16000</v>
      </c>
      <c r="I20" s="28"/>
      <c r="J20" s="16"/>
      <c r="K20" s="13"/>
      <c r="L20" s="13"/>
      <c r="M20" s="15"/>
      <c r="N20" s="15"/>
      <c r="O20" s="15"/>
    </row>
    <row r="21" spans="1:15" ht="18.75">
      <c r="A21" s="29">
        <v>12</v>
      </c>
      <c r="B21" s="30" t="s">
        <v>32</v>
      </c>
      <c r="C21" s="25"/>
      <c r="D21" s="26" t="s">
        <v>14</v>
      </c>
      <c r="E21" s="27"/>
      <c r="F21" s="34"/>
      <c r="G21" s="35">
        <v>200</v>
      </c>
      <c r="H21" s="35">
        <v>800</v>
      </c>
      <c r="I21" s="28"/>
      <c r="J21" s="16"/>
      <c r="K21" s="13"/>
      <c r="L21" s="13"/>
      <c r="M21" s="15"/>
      <c r="N21" s="15"/>
      <c r="O21" s="15"/>
    </row>
    <row r="22" spans="1:15" ht="18.75">
      <c r="A22" s="29">
        <v>13</v>
      </c>
      <c r="B22" s="30" t="s">
        <v>33</v>
      </c>
      <c r="C22" s="25" t="s">
        <v>3</v>
      </c>
      <c r="D22" s="26" t="s">
        <v>14</v>
      </c>
      <c r="E22" s="27"/>
      <c r="F22" s="34"/>
      <c r="G22" s="35">
        <v>400</v>
      </c>
      <c r="H22" s="35">
        <v>1600</v>
      </c>
      <c r="I22" s="28"/>
      <c r="J22" s="16"/>
      <c r="K22" s="13"/>
      <c r="L22" s="13"/>
      <c r="M22" s="15"/>
      <c r="N22" s="15"/>
      <c r="O22" s="15"/>
    </row>
    <row r="23" spans="1:15" ht="18.75">
      <c r="A23" s="29">
        <v>14</v>
      </c>
      <c r="B23" s="30" t="s">
        <v>34</v>
      </c>
      <c r="C23" s="25" t="s">
        <v>3</v>
      </c>
      <c r="D23" s="26" t="s">
        <v>14</v>
      </c>
      <c r="E23" s="27"/>
      <c r="F23" s="34"/>
      <c r="G23" s="35">
        <v>400</v>
      </c>
      <c r="H23" s="35">
        <v>1600</v>
      </c>
      <c r="I23" s="28"/>
      <c r="J23" s="16"/>
      <c r="K23" s="13"/>
      <c r="L23" s="13"/>
      <c r="M23" s="15"/>
      <c r="N23" s="15"/>
      <c r="O23" s="15"/>
    </row>
    <row r="24" spans="1:15" ht="18.75">
      <c r="A24" s="29">
        <v>15</v>
      </c>
      <c r="B24" s="30" t="s">
        <v>35</v>
      </c>
      <c r="C24" s="25" t="s">
        <v>3</v>
      </c>
      <c r="D24" s="26" t="s">
        <v>14</v>
      </c>
      <c r="E24" s="27"/>
      <c r="F24" s="34"/>
      <c r="G24" s="35">
        <v>400</v>
      </c>
      <c r="H24" s="35">
        <v>1600</v>
      </c>
      <c r="I24" s="28"/>
      <c r="J24" s="16"/>
      <c r="K24" s="13"/>
      <c r="L24" s="13"/>
      <c r="M24" s="15"/>
      <c r="N24" s="15"/>
      <c r="O24" s="15"/>
    </row>
    <row r="25" spans="1:15" ht="18.75">
      <c r="A25" s="29">
        <v>16</v>
      </c>
      <c r="B25" s="30" t="s">
        <v>36</v>
      </c>
      <c r="C25" s="25" t="s">
        <v>3</v>
      </c>
      <c r="D25" s="26" t="s">
        <v>14</v>
      </c>
      <c r="E25" s="27"/>
      <c r="F25" s="34"/>
      <c r="G25" s="35">
        <v>400</v>
      </c>
      <c r="H25" s="35">
        <v>1600</v>
      </c>
      <c r="I25" s="28"/>
      <c r="J25" s="16"/>
      <c r="K25" s="13"/>
      <c r="L25" s="13"/>
      <c r="M25" s="15"/>
      <c r="N25" s="15"/>
      <c r="O25" s="15"/>
    </row>
    <row r="26" spans="1:15" ht="18.75">
      <c r="A26" s="29">
        <v>17</v>
      </c>
      <c r="B26" s="30" t="s">
        <v>37</v>
      </c>
      <c r="C26" s="25" t="s">
        <v>3</v>
      </c>
      <c r="D26" s="26" t="s">
        <v>14</v>
      </c>
      <c r="E26" s="27"/>
      <c r="F26" s="34"/>
      <c r="G26" s="35">
        <v>400</v>
      </c>
      <c r="H26" s="35">
        <v>1600</v>
      </c>
      <c r="I26" s="28"/>
      <c r="J26" s="16"/>
      <c r="K26" s="13"/>
      <c r="L26" s="13"/>
      <c r="M26" s="15"/>
      <c r="N26" s="15"/>
      <c r="O26" s="15"/>
    </row>
    <row r="27" spans="1:15" ht="18.75">
      <c r="A27" s="29">
        <v>18</v>
      </c>
      <c r="B27" s="30" t="s">
        <v>45</v>
      </c>
      <c r="C27" s="25"/>
      <c r="D27" s="26" t="s">
        <v>14</v>
      </c>
      <c r="E27" s="27"/>
      <c r="F27" s="34"/>
      <c r="G27" s="35">
        <v>400</v>
      </c>
      <c r="H27" s="35">
        <v>1600</v>
      </c>
      <c r="I27" s="28"/>
      <c r="J27" s="16"/>
      <c r="K27" s="13"/>
      <c r="L27" s="13"/>
      <c r="M27" s="15"/>
      <c r="N27" s="15"/>
      <c r="O27" s="15"/>
    </row>
    <row r="28" spans="1:15" ht="18.75">
      <c r="A28" s="29">
        <v>19</v>
      </c>
      <c r="B28" s="30" t="s">
        <v>38</v>
      </c>
      <c r="C28" s="25"/>
      <c r="D28" s="26" t="s">
        <v>14</v>
      </c>
      <c r="E28" s="27"/>
      <c r="F28" s="34"/>
      <c r="G28" s="35">
        <v>400</v>
      </c>
      <c r="H28" s="35">
        <v>1600</v>
      </c>
      <c r="I28" s="28"/>
      <c r="J28" s="16"/>
      <c r="K28" s="13"/>
      <c r="L28" s="13"/>
      <c r="M28" s="15"/>
      <c r="N28" s="15"/>
      <c r="O28" s="15"/>
    </row>
    <row r="29" spans="1:15" ht="18.75">
      <c r="A29" s="29">
        <v>20</v>
      </c>
      <c r="B29" s="30" t="s">
        <v>39</v>
      </c>
      <c r="C29" s="25"/>
      <c r="D29" s="26" t="s">
        <v>14</v>
      </c>
      <c r="E29" s="27"/>
      <c r="F29" s="34"/>
      <c r="G29" s="35">
        <v>400</v>
      </c>
      <c r="H29" s="35">
        <v>1600</v>
      </c>
      <c r="I29" s="28"/>
      <c r="J29" s="16"/>
      <c r="K29" s="13"/>
      <c r="L29" s="13"/>
      <c r="M29" s="15"/>
      <c r="N29" s="15"/>
      <c r="O29" s="15"/>
    </row>
    <row r="30" spans="1:15" ht="20.25" customHeight="1">
      <c r="A30" s="29">
        <v>21</v>
      </c>
      <c r="B30" s="30" t="s">
        <v>84</v>
      </c>
      <c r="C30" s="25"/>
      <c r="D30" s="26" t="s">
        <v>14</v>
      </c>
      <c r="E30" s="27"/>
      <c r="F30" s="34"/>
      <c r="G30" s="35">
        <v>400</v>
      </c>
      <c r="H30" s="35">
        <v>1600</v>
      </c>
      <c r="I30" s="28"/>
      <c r="J30" s="16"/>
      <c r="K30" s="13"/>
      <c r="L30" s="13"/>
      <c r="M30" s="15"/>
      <c r="N30" s="15"/>
      <c r="O30" s="15"/>
    </row>
    <row r="31" spans="1:15" ht="18.75">
      <c r="A31" s="29">
        <v>22</v>
      </c>
      <c r="B31" s="30" t="s">
        <v>40</v>
      </c>
      <c r="C31" s="25"/>
      <c r="D31" s="26" t="s">
        <v>14</v>
      </c>
      <c r="E31" s="27"/>
      <c r="F31" s="34"/>
      <c r="G31" s="35">
        <v>400</v>
      </c>
      <c r="H31" s="35">
        <v>1600</v>
      </c>
      <c r="I31" s="28"/>
      <c r="J31" s="16"/>
      <c r="K31" s="13"/>
      <c r="L31" s="13"/>
      <c r="M31" s="15"/>
      <c r="N31" s="15"/>
      <c r="O31" s="15"/>
    </row>
    <row r="32" spans="1:15" ht="18.75">
      <c r="A32" s="29">
        <v>23</v>
      </c>
      <c r="B32" s="30" t="s">
        <v>85</v>
      </c>
      <c r="C32" s="25"/>
      <c r="D32" s="26" t="s">
        <v>14</v>
      </c>
      <c r="E32" s="27"/>
      <c r="F32" s="34"/>
      <c r="G32" s="35">
        <v>400</v>
      </c>
      <c r="H32" s="35">
        <v>1600</v>
      </c>
      <c r="I32" s="28"/>
      <c r="J32" s="16"/>
      <c r="K32" s="13"/>
      <c r="L32" s="13"/>
      <c r="M32" s="15"/>
      <c r="N32" s="15"/>
      <c r="O32" s="15"/>
    </row>
    <row r="33" spans="1:15" ht="18.75">
      <c r="A33" s="29">
        <v>24</v>
      </c>
      <c r="B33" s="30" t="s">
        <v>86</v>
      </c>
      <c r="C33" s="25"/>
      <c r="D33" s="26" t="s">
        <v>14</v>
      </c>
      <c r="E33" s="27"/>
      <c r="F33" s="34"/>
      <c r="G33" s="35">
        <v>2000</v>
      </c>
      <c r="H33" s="35">
        <v>8000</v>
      </c>
      <c r="I33" s="28"/>
      <c r="J33" s="16"/>
      <c r="K33" s="13"/>
      <c r="L33" s="13"/>
      <c r="M33" s="15"/>
      <c r="N33" s="15"/>
      <c r="O33" s="15"/>
    </row>
    <row r="34" spans="1:15" ht="18.75">
      <c r="A34" s="29">
        <v>25</v>
      </c>
      <c r="B34" s="30" t="s">
        <v>87</v>
      </c>
      <c r="C34" s="25"/>
      <c r="D34" s="26" t="s">
        <v>14</v>
      </c>
      <c r="E34" s="27"/>
      <c r="F34" s="34"/>
      <c r="G34" s="35">
        <v>2000</v>
      </c>
      <c r="H34" s="35">
        <v>8000</v>
      </c>
      <c r="I34" s="28"/>
      <c r="J34" s="16"/>
      <c r="K34" s="13"/>
      <c r="L34" s="13"/>
      <c r="M34" s="15"/>
      <c r="N34" s="15"/>
      <c r="O34" s="15"/>
    </row>
    <row r="35" spans="1:15" ht="18.75">
      <c r="A35" s="29">
        <v>26</v>
      </c>
      <c r="B35" s="30" t="s">
        <v>41</v>
      </c>
      <c r="C35" s="25"/>
      <c r="D35" s="26" t="s">
        <v>14</v>
      </c>
      <c r="E35" s="27"/>
      <c r="F35" s="34"/>
      <c r="G35" s="35">
        <v>2000</v>
      </c>
      <c r="H35" s="35">
        <v>8000</v>
      </c>
      <c r="I35" s="28"/>
      <c r="J35" s="16"/>
      <c r="K35" s="13"/>
      <c r="L35" s="13"/>
      <c r="M35" s="15"/>
      <c r="N35" s="15"/>
      <c r="O35" s="15"/>
    </row>
    <row r="36" spans="1:15" ht="18.75">
      <c r="A36" s="29">
        <v>27</v>
      </c>
      <c r="B36" s="30" t="s">
        <v>88</v>
      </c>
      <c r="C36" s="25"/>
      <c r="D36" s="26" t="s">
        <v>14</v>
      </c>
      <c r="E36" s="27"/>
      <c r="F36" s="34"/>
      <c r="G36" s="35">
        <v>2000</v>
      </c>
      <c r="H36" s="35">
        <v>8000</v>
      </c>
      <c r="I36" s="28"/>
      <c r="J36" s="16"/>
      <c r="K36" s="13"/>
      <c r="L36" s="13"/>
      <c r="M36" s="15"/>
      <c r="N36" s="15"/>
      <c r="O36" s="15"/>
    </row>
    <row r="37" spans="1:15" ht="18.75">
      <c r="A37" s="29">
        <v>28</v>
      </c>
      <c r="B37" s="30" t="s">
        <v>89</v>
      </c>
      <c r="C37" s="25"/>
      <c r="D37" s="26" t="s">
        <v>14</v>
      </c>
      <c r="E37" s="27"/>
      <c r="F37" s="34"/>
      <c r="G37" s="35">
        <v>2000</v>
      </c>
      <c r="H37" s="35">
        <v>8000</v>
      </c>
      <c r="I37" s="28"/>
      <c r="J37" s="16"/>
      <c r="K37" s="13"/>
      <c r="L37" s="13"/>
      <c r="M37" s="15"/>
      <c r="N37" s="15"/>
      <c r="O37" s="15"/>
    </row>
    <row r="38" spans="1:15" ht="18.75">
      <c r="A38" s="29">
        <v>29</v>
      </c>
      <c r="B38" s="30" t="s">
        <v>90</v>
      </c>
      <c r="C38" s="25"/>
      <c r="D38" s="26" t="s">
        <v>14</v>
      </c>
      <c r="E38" s="27"/>
      <c r="F38" s="34"/>
      <c r="G38" s="35">
        <v>2000</v>
      </c>
      <c r="H38" s="35">
        <v>8000</v>
      </c>
      <c r="I38" s="28"/>
      <c r="J38" s="16"/>
      <c r="K38" s="13"/>
      <c r="L38" s="13"/>
      <c r="M38" s="15"/>
      <c r="N38" s="15"/>
      <c r="O38" s="15"/>
    </row>
    <row r="39" spans="1:15" ht="18.75">
      <c r="A39" s="29">
        <v>30</v>
      </c>
      <c r="B39" s="30" t="s">
        <v>91</v>
      </c>
      <c r="C39" s="25"/>
      <c r="D39" s="26" t="s">
        <v>14</v>
      </c>
      <c r="E39" s="27"/>
      <c r="F39" s="34"/>
      <c r="G39" s="35">
        <v>400</v>
      </c>
      <c r="H39" s="35">
        <v>1600</v>
      </c>
      <c r="I39" s="28"/>
      <c r="J39" s="16"/>
      <c r="K39" s="13"/>
      <c r="L39" s="13"/>
      <c r="M39" s="15"/>
      <c r="N39" s="15"/>
      <c r="O39" s="15"/>
    </row>
    <row r="40" spans="1:15" ht="18.75">
      <c r="A40" s="29">
        <v>31</v>
      </c>
      <c r="B40" s="30" t="s">
        <v>92</v>
      </c>
      <c r="C40" s="25"/>
      <c r="D40" s="26" t="s">
        <v>14</v>
      </c>
      <c r="E40" s="27"/>
      <c r="F40" s="34"/>
      <c r="G40" s="35">
        <v>400</v>
      </c>
      <c r="H40" s="35">
        <v>1600</v>
      </c>
      <c r="I40" s="28"/>
      <c r="J40" s="16"/>
      <c r="K40" s="13"/>
      <c r="L40" s="13"/>
      <c r="M40" s="15"/>
      <c r="N40" s="15"/>
      <c r="O40" s="15"/>
    </row>
    <row r="41" spans="1:15" ht="18.75">
      <c r="A41" s="29">
        <v>32</v>
      </c>
      <c r="B41" s="30" t="s">
        <v>93</v>
      </c>
      <c r="C41" s="25"/>
      <c r="D41" s="26" t="s">
        <v>14</v>
      </c>
      <c r="E41" s="27"/>
      <c r="F41" s="34"/>
      <c r="G41" s="35">
        <v>400</v>
      </c>
      <c r="H41" s="35">
        <v>1600</v>
      </c>
      <c r="I41" s="28"/>
      <c r="J41" s="16"/>
      <c r="K41" s="13"/>
      <c r="L41" s="13"/>
      <c r="M41" s="15"/>
      <c r="N41" s="15"/>
      <c r="O41" s="15"/>
    </row>
    <row r="42" spans="1:15" ht="18.75">
      <c r="A42" s="29">
        <v>33</v>
      </c>
      <c r="B42" s="30" t="s">
        <v>42</v>
      </c>
      <c r="C42" s="25"/>
      <c r="D42" s="26" t="s">
        <v>14</v>
      </c>
      <c r="E42" s="27"/>
      <c r="F42" s="34"/>
      <c r="G42" s="35">
        <v>400</v>
      </c>
      <c r="H42" s="35">
        <v>1600</v>
      </c>
      <c r="I42" s="28"/>
      <c r="J42" s="16"/>
      <c r="K42" s="13"/>
      <c r="L42" s="13"/>
      <c r="M42" s="15"/>
      <c r="N42" s="15"/>
      <c r="O42" s="15"/>
    </row>
    <row r="43" spans="1:15" ht="18.75">
      <c r="A43" s="29">
        <v>34</v>
      </c>
      <c r="B43" s="30" t="s">
        <v>43</v>
      </c>
      <c r="C43" s="25"/>
      <c r="D43" s="26" t="s">
        <v>14</v>
      </c>
      <c r="E43" s="27"/>
      <c r="F43" s="34"/>
      <c r="G43" s="35">
        <v>400</v>
      </c>
      <c r="H43" s="35">
        <v>1600</v>
      </c>
      <c r="I43" s="28"/>
      <c r="J43" s="16"/>
      <c r="K43" s="13"/>
      <c r="L43" s="13"/>
      <c r="M43" s="15"/>
      <c r="N43" s="15"/>
      <c r="O43" s="15"/>
    </row>
    <row r="44" spans="1:15" ht="18.75">
      <c r="A44" s="29">
        <v>35</v>
      </c>
      <c r="B44" s="30" t="s">
        <v>44</v>
      </c>
      <c r="C44" s="25"/>
      <c r="D44" s="26" t="s">
        <v>14</v>
      </c>
      <c r="E44" s="27"/>
      <c r="F44" s="34"/>
      <c r="G44" s="35">
        <v>400</v>
      </c>
      <c r="H44" s="35">
        <v>1600</v>
      </c>
      <c r="I44" s="28"/>
      <c r="J44" s="16"/>
      <c r="K44" s="13"/>
      <c r="L44" s="13"/>
      <c r="M44" s="15"/>
      <c r="N44" s="15"/>
      <c r="O44" s="15"/>
    </row>
    <row r="45" spans="1:15" ht="18.75">
      <c r="A45" s="29">
        <v>36</v>
      </c>
      <c r="B45" s="30" t="s">
        <v>94</v>
      </c>
      <c r="C45" s="25"/>
      <c r="D45" s="26" t="s">
        <v>14</v>
      </c>
      <c r="E45" s="27"/>
      <c r="F45" s="34"/>
      <c r="G45" s="35">
        <v>400</v>
      </c>
      <c r="H45" s="35">
        <v>1600</v>
      </c>
      <c r="I45" s="28"/>
      <c r="J45" s="16"/>
      <c r="K45" s="13"/>
      <c r="L45" s="13"/>
      <c r="M45" s="15"/>
      <c r="N45" s="15"/>
      <c r="O45" s="15"/>
    </row>
    <row r="46" spans="1:15" ht="18.75">
      <c r="A46" s="29">
        <v>37</v>
      </c>
      <c r="B46" s="30" t="s">
        <v>46</v>
      </c>
      <c r="C46" s="25"/>
      <c r="D46" s="26" t="s">
        <v>14</v>
      </c>
      <c r="E46" s="27"/>
      <c r="F46" s="34"/>
      <c r="G46" s="35">
        <v>400</v>
      </c>
      <c r="H46" s="35">
        <v>1600</v>
      </c>
      <c r="I46" s="28"/>
      <c r="J46" s="16"/>
      <c r="K46" s="13"/>
      <c r="L46" s="13"/>
      <c r="M46" s="15"/>
      <c r="N46" s="15"/>
      <c r="O46" s="15"/>
    </row>
    <row r="47" spans="1:15" ht="18.75">
      <c r="A47" s="29">
        <v>38</v>
      </c>
      <c r="B47" s="30" t="s">
        <v>47</v>
      </c>
      <c r="C47" s="25"/>
      <c r="D47" s="26" t="s">
        <v>14</v>
      </c>
      <c r="E47" s="27"/>
      <c r="F47" s="34"/>
      <c r="G47" s="35">
        <v>400</v>
      </c>
      <c r="H47" s="35">
        <v>1600</v>
      </c>
      <c r="I47" s="28"/>
      <c r="J47" s="16"/>
      <c r="K47" s="13"/>
      <c r="L47" s="13"/>
      <c r="M47" s="15"/>
      <c r="N47" s="15"/>
      <c r="O47" s="15"/>
    </row>
    <row r="48" spans="1:15" ht="18.75">
      <c r="A48" s="29">
        <v>39</v>
      </c>
      <c r="B48" s="30" t="s">
        <v>48</v>
      </c>
      <c r="C48" s="25"/>
      <c r="D48" s="26" t="s">
        <v>14</v>
      </c>
      <c r="E48" s="27"/>
      <c r="F48" s="34"/>
      <c r="G48" s="35">
        <v>400</v>
      </c>
      <c r="H48" s="35">
        <v>1600</v>
      </c>
      <c r="I48" s="28"/>
      <c r="J48" s="16"/>
      <c r="K48" s="13"/>
      <c r="L48" s="13"/>
      <c r="M48" s="15"/>
      <c r="N48" s="15"/>
      <c r="O48" s="15"/>
    </row>
    <row r="49" spans="1:15" ht="18.75">
      <c r="A49" s="29">
        <v>40</v>
      </c>
      <c r="B49" s="30" t="s">
        <v>49</v>
      </c>
      <c r="C49" s="25"/>
      <c r="D49" s="26" t="s">
        <v>14</v>
      </c>
      <c r="E49" s="27"/>
      <c r="F49" s="34"/>
      <c r="G49" s="35">
        <v>2000</v>
      </c>
      <c r="H49" s="35">
        <v>8000</v>
      </c>
      <c r="I49" s="28"/>
      <c r="J49" s="16"/>
      <c r="K49" s="13"/>
      <c r="L49" s="13"/>
      <c r="M49" s="15"/>
      <c r="N49" s="15"/>
      <c r="O49" s="15"/>
    </row>
    <row r="50" spans="1:15" ht="18.75">
      <c r="A50" s="29">
        <v>41</v>
      </c>
      <c r="B50" s="30" t="s">
        <v>54</v>
      </c>
      <c r="C50" s="25"/>
      <c r="D50" s="26" t="s">
        <v>14</v>
      </c>
      <c r="E50" s="27"/>
      <c r="F50" s="34"/>
      <c r="G50" s="35">
        <v>400</v>
      </c>
      <c r="H50" s="35">
        <v>1600</v>
      </c>
      <c r="I50" s="28"/>
      <c r="J50" s="16"/>
      <c r="K50" s="13"/>
      <c r="L50" s="13"/>
      <c r="M50" s="15"/>
      <c r="N50" s="15"/>
      <c r="O50" s="15"/>
    </row>
    <row r="51" spans="1:15" ht="18.75">
      <c r="A51" s="29">
        <v>42</v>
      </c>
      <c r="B51" s="30" t="s">
        <v>50</v>
      </c>
      <c r="C51" s="25"/>
      <c r="D51" s="26" t="s">
        <v>14</v>
      </c>
      <c r="E51" s="27"/>
      <c r="F51" s="34"/>
      <c r="G51" s="35">
        <v>400</v>
      </c>
      <c r="H51" s="35">
        <v>1600</v>
      </c>
      <c r="I51" s="28"/>
      <c r="J51" s="16"/>
      <c r="K51" s="13"/>
      <c r="L51" s="13"/>
      <c r="M51" s="15"/>
      <c r="N51" s="15"/>
      <c r="O51" s="15"/>
    </row>
    <row r="52" spans="1:15" ht="18.75">
      <c r="A52" s="29">
        <v>43</v>
      </c>
      <c r="B52" s="30" t="s">
        <v>51</v>
      </c>
      <c r="C52" s="25"/>
      <c r="D52" s="26" t="s">
        <v>14</v>
      </c>
      <c r="E52" s="27"/>
      <c r="F52" s="34"/>
      <c r="G52" s="35">
        <v>400</v>
      </c>
      <c r="H52" s="35">
        <v>1600</v>
      </c>
      <c r="I52" s="28"/>
      <c r="J52" s="16"/>
      <c r="K52" s="13"/>
      <c r="L52" s="13"/>
      <c r="M52" s="15"/>
      <c r="N52" s="15"/>
      <c r="O52" s="15"/>
    </row>
    <row r="53" spans="1:15" ht="18.75">
      <c r="A53" s="29">
        <v>44</v>
      </c>
      <c r="B53" s="30" t="s">
        <v>52</v>
      </c>
      <c r="C53" s="25"/>
      <c r="D53" s="26" t="s">
        <v>14</v>
      </c>
      <c r="E53" s="27"/>
      <c r="F53" s="34"/>
      <c r="G53" s="35">
        <v>400</v>
      </c>
      <c r="H53" s="35">
        <v>1600</v>
      </c>
      <c r="I53" s="28"/>
      <c r="J53" s="16"/>
      <c r="K53" s="13"/>
      <c r="L53" s="13"/>
      <c r="M53" s="15"/>
      <c r="N53" s="15"/>
      <c r="O53" s="15"/>
    </row>
    <row r="54" spans="1:15" ht="18.75">
      <c r="A54" s="29">
        <v>45</v>
      </c>
      <c r="B54" s="30" t="s">
        <v>53</v>
      </c>
      <c r="C54" s="25"/>
      <c r="D54" s="26" t="s">
        <v>14</v>
      </c>
      <c r="E54" s="27"/>
      <c r="F54" s="34"/>
      <c r="G54" s="35">
        <v>400</v>
      </c>
      <c r="H54" s="35">
        <v>1600</v>
      </c>
      <c r="I54" s="28"/>
      <c r="J54" s="16"/>
      <c r="K54" s="13"/>
      <c r="L54" s="13"/>
      <c r="M54" s="15"/>
      <c r="N54" s="15"/>
      <c r="O54" s="15"/>
    </row>
    <row r="55" spans="1:15" ht="50.25" customHeight="1">
      <c r="A55" s="63" t="s">
        <v>96</v>
      </c>
      <c r="B55" s="64"/>
      <c r="C55" s="64"/>
      <c r="D55" s="64"/>
      <c r="E55" s="64"/>
      <c r="F55" s="64"/>
      <c r="G55" s="64"/>
      <c r="H55" s="64"/>
      <c r="I55" s="63"/>
      <c r="J55" s="63"/>
      <c r="K55" s="14"/>
      <c r="L55" s="14"/>
      <c r="M55" s="15"/>
      <c r="N55" s="15"/>
      <c r="O55" s="15"/>
    </row>
    <row r="56" spans="1:15" ht="49.5" customHeight="1">
      <c r="A56" s="56" t="s">
        <v>19</v>
      </c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15"/>
      <c r="N56" s="15"/>
      <c r="O56" s="15"/>
    </row>
    <row r="57" spans="1:15" ht="51" customHeight="1">
      <c r="A57" s="20" t="s">
        <v>0</v>
      </c>
      <c r="B57" s="80" t="s">
        <v>18</v>
      </c>
      <c r="C57" s="81"/>
      <c r="D57" s="78" t="s">
        <v>11</v>
      </c>
      <c r="E57" s="79"/>
      <c r="F57" s="18"/>
      <c r="G57" s="19" t="str">
        <f>$G$6</f>
        <v>ilość
minimalna</v>
      </c>
      <c r="H57" s="19" t="str">
        <f>$H$6</f>
        <v>ilość
maksymalna</v>
      </c>
      <c r="I57" s="19" t="str">
        <f>$I$6</f>
        <v>cena jednostkowa netto w zł</v>
      </c>
      <c r="J57" s="18" t="str">
        <f>$J$6</f>
        <v>stawka
VAT (%)</v>
      </c>
      <c r="K57" s="18" t="str">
        <f>$K$6</f>
        <v>wartość brutto (w zł) ilości minimalnej (kol. 4 x kol. 6 + kol. 7)</v>
      </c>
      <c r="L57" s="18" t="str">
        <f>$L$6</f>
        <v>wartość brutto (w zł) ilości maksymalnej (kol. 5 x kol. 6 + kol. 7)</v>
      </c>
      <c r="M57" s="15"/>
      <c r="N57" s="15"/>
      <c r="O57" s="15"/>
    </row>
    <row r="58" spans="1:15" ht="17.25" customHeight="1">
      <c r="A58" s="21">
        <v>1</v>
      </c>
      <c r="B58" s="24">
        <f t="shared" ref="B58:L58" si="0">B8</f>
        <v>2</v>
      </c>
      <c r="C58" s="22">
        <f t="shared" si="0"/>
        <v>3</v>
      </c>
      <c r="D58" s="24">
        <f t="shared" si="0"/>
        <v>3</v>
      </c>
      <c r="E58" s="22">
        <f t="shared" si="0"/>
        <v>5</v>
      </c>
      <c r="F58" s="23">
        <f t="shared" si="0"/>
        <v>6</v>
      </c>
      <c r="G58" s="9">
        <f t="shared" si="0"/>
        <v>4</v>
      </c>
      <c r="H58" s="9">
        <f t="shared" si="0"/>
        <v>5</v>
      </c>
      <c r="I58" s="9">
        <f t="shared" si="0"/>
        <v>6</v>
      </c>
      <c r="J58" s="8">
        <f t="shared" si="0"/>
        <v>7</v>
      </c>
      <c r="K58" s="8">
        <f t="shared" si="0"/>
        <v>8</v>
      </c>
      <c r="L58" s="8">
        <f t="shared" si="0"/>
        <v>9</v>
      </c>
      <c r="M58" s="15"/>
      <c r="N58" s="15"/>
      <c r="O58" s="15"/>
    </row>
    <row r="59" spans="1:15" ht="38.25" customHeight="1">
      <c r="A59" s="70" t="s">
        <v>70</v>
      </c>
      <c r="B59" s="71"/>
      <c r="C59" s="71"/>
      <c r="D59" s="71"/>
      <c r="E59" s="71"/>
      <c r="F59" s="71"/>
      <c r="G59" s="71"/>
      <c r="H59" s="71"/>
      <c r="I59" s="72"/>
      <c r="J59" s="72"/>
      <c r="K59" s="72"/>
      <c r="L59" s="73"/>
      <c r="M59" s="15"/>
      <c r="N59" s="15"/>
      <c r="O59" s="15"/>
    </row>
    <row r="60" spans="1:15" ht="18.75">
      <c r="A60" s="29">
        <v>1</v>
      </c>
      <c r="B60" s="31" t="s">
        <v>55</v>
      </c>
      <c r="C60" s="25" t="s">
        <v>14</v>
      </c>
      <c r="D60" s="26" t="s">
        <v>14</v>
      </c>
      <c r="E60" s="26">
        <v>28</v>
      </c>
      <c r="F60" s="33">
        <v>28</v>
      </c>
      <c r="G60" s="36">
        <v>1000</v>
      </c>
      <c r="H60" s="35">
        <v>4000</v>
      </c>
      <c r="I60" s="28"/>
      <c r="J60" s="13"/>
      <c r="K60" s="13"/>
      <c r="L60" s="13"/>
      <c r="M60" s="15"/>
      <c r="N60" s="15"/>
      <c r="O60" s="15"/>
    </row>
    <row r="61" spans="1:15" ht="18.75">
      <c r="A61" s="29">
        <v>2</v>
      </c>
      <c r="B61" s="31" t="s">
        <v>56</v>
      </c>
      <c r="C61" s="25" t="s">
        <v>14</v>
      </c>
      <c r="D61" s="26" t="s">
        <v>14</v>
      </c>
      <c r="E61" s="26">
        <v>14</v>
      </c>
      <c r="F61" s="33">
        <v>14</v>
      </c>
      <c r="G61" s="36">
        <v>16000</v>
      </c>
      <c r="H61" s="35">
        <v>64000</v>
      </c>
      <c r="I61" s="28"/>
      <c r="J61" s="13"/>
      <c r="K61" s="13"/>
      <c r="L61" s="13"/>
      <c r="M61" s="15"/>
      <c r="N61" s="15"/>
      <c r="O61" s="15"/>
    </row>
    <row r="62" spans="1:15" ht="18.75">
      <c r="A62" s="29">
        <v>3</v>
      </c>
      <c r="B62" s="31" t="s">
        <v>72</v>
      </c>
      <c r="C62" s="25"/>
      <c r="D62" s="26" t="s">
        <v>14</v>
      </c>
      <c r="E62" s="26"/>
      <c r="F62" s="33"/>
      <c r="G62" s="36">
        <v>3000</v>
      </c>
      <c r="H62" s="35">
        <v>12000</v>
      </c>
      <c r="I62" s="28"/>
      <c r="J62" s="13"/>
      <c r="K62" s="13"/>
      <c r="L62" s="13"/>
      <c r="M62" s="15"/>
      <c r="N62" s="15"/>
      <c r="O62" s="15"/>
    </row>
    <row r="63" spans="1:15" ht="15" customHeight="1">
      <c r="A63" s="29">
        <v>4</v>
      </c>
      <c r="B63" s="31" t="s">
        <v>57</v>
      </c>
      <c r="C63" s="25"/>
      <c r="D63" s="26" t="s">
        <v>14</v>
      </c>
      <c r="E63" s="26">
        <v>2625</v>
      </c>
      <c r="F63" s="33">
        <v>2625</v>
      </c>
      <c r="G63" s="36">
        <v>1000</v>
      </c>
      <c r="H63" s="35">
        <v>4000</v>
      </c>
      <c r="I63" s="28"/>
      <c r="J63" s="13"/>
      <c r="K63" s="13"/>
      <c r="L63" s="13"/>
      <c r="M63" s="15"/>
      <c r="N63" s="15"/>
      <c r="O63" s="15"/>
    </row>
    <row r="64" spans="1:15" ht="15" customHeight="1">
      <c r="A64" s="29">
        <v>5</v>
      </c>
      <c r="B64" s="31" t="s">
        <v>58</v>
      </c>
      <c r="C64" s="25"/>
      <c r="D64" s="26" t="s">
        <v>14</v>
      </c>
      <c r="E64" s="26">
        <v>560</v>
      </c>
      <c r="F64" s="33">
        <v>560</v>
      </c>
      <c r="G64" s="36">
        <v>8000</v>
      </c>
      <c r="H64" s="35">
        <v>32000</v>
      </c>
      <c r="I64" s="28"/>
      <c r="J64" s="13"/>
      <c r="K64" s="13"/>
      <c r="L64" s="13"/>
      <c r="M64" s="15"/>
      <c r="N64" s="15"/>
      <c r="O64" s="15"/>
    </row>
    <row r="65" spans="1:15" ht="15" customHeight="1">
      <c r="A65" s="29">
        <v>6</v>
      </c>
      <c r="B65" s="31" t="s">
        <v>82</v>
      </c>
      <c r="C65" s="25"/>
      <c r="D65" s="26" t="s">
        <v>14</v>
      </c>
      <c r="E65" s="26"/>
      <c r="F65" s="33"/>
      <c r="G65" s="36">
        <v>800</v>
      </c>
      <c r="H65" s="35">
        <v>3200</v>
      </c>
      <c r="I65" s="28"/>
      <c r="J65" s="13"/>
      <c r="K65" s="13"/>
      <c r="L65" s="13"/>
      <c r="M65" s="15"/>
      <c r="N65" s="15"/>
      <c r="O65" s="15"/>
    </row>
    <row r="66" spans="1:15" ht="15" customHeight="1">
      <c r="A66" s="29">
        <v>7</v>
      </c>
      <c r="B66" s="31" t="s">
        <v>59</v>
      </c>
      <c r="C66" s="25"/>
      <c r="D66" s="26" t="s">
        <v>14</v>
      </c>
      <c r="E66" s="26">
        <v>123</v>
      </c>
      <c r="F66" s="33">
        <v>123</v>
      </c>
      <c r="G66" s="36">
        <v>2000</v>
      </c>
      <c r="H66" s="35">
        <v>8000</v>
      </c>
      <c r="I66" s="28"/>
      <c r="J66" s="13"/>
      <c r="K66" s="13"/>
      <c r="L66" s="13"/>
      <c r="M66" s="15"/>
      <c r="N66" s="15"/>
      <c r="O66" s="15"/>
    </row>
    <row r="67" spans="1:15" ht="15" customHeight="1">
      <c r="A67" s="29">
        <v>8</v>
      </c>
      <c r="B67" s="31" t="s">
        <v>60</v>
      </c>
      <c r="C67" s="25"/>
      <c r="D67" s="26" t="s">
        <v>14</v>
      </c>
      <c r="E67" s="26">
        <v>168</v>
      </c>
      <c r="F67" s="33">
        <v>168</v>
      </c>
      <c r="G67" s="36">
        <v>4000</v>
      </c>
      <c r="H67" s="35">
        <v>16000</v>
      </c>
      <c r="I67" s="28"/>
      <c r="J67" s="13"/>
      <c r="K67" s="13"/>
      <c r="L67" s="13"/>
      <c r="M67" s="15"/>
      <c r="N67" s="15"/>
      <c r="O67" s="15"/>
    </row>
    <row r="68" spans="1:15" ht="15" customHeight="1">
      <c r="A68" s="29">
        <v>9</v>
      </c>
      <c r="B68" s="32" t="s">
        <v>61</v>
      </c>
      <c r="C68" s="25" t="s">
        <v>14</v>
      </c>
      <c r="D68" s="26" t="s">
        <v>14</v>
      </c>
      <c r="E68" s="26">
        <v>245</v>
      </c>
      <c r="F68" s="33">
        <v>245</v>
      </c>
      <c r="G68" s="36">
        <v>400</v>
      </c>
      <c r="H68" s="35">
        <v>1600</v>
      </c>
      <c r="I68" s="28"/>
      <c r="J68" s="13"/>
      <c r="K68" s="13"/>
      <c r="L68" s="13"/>
      <c r="M68" s="15"/>
      <c r="N68" s="15"/>
      <c r="O68" s="15"/>
    </row>
    <row r="69" spans="1:15" ht="15" customHeight="1">
      <c r="A69" s="29">
        <v>10</v>
      </c>
      <c r="B69" s="32" t="s">
        <v>73</v>
      </c>
      <c r="C69" s="25"/>
      <c r="D69" s="26" t="s">
        <v>14</v>
      </c>
      <c r="E69" s="26"/>
      <c r="F69" s="33"/>
      <c r="G69" s="36">
        <v>800</v>
      </c>
      <c r="H69" s="35">
        <v>3200</v>
      </c>
      <c r="I69" s="28"/>
      <c r="J69" s="13"/>
      <c r="K69" s="13"/>
      <c r="L69" s="13"/>
      <c r="M69" s="15"/>
      <c r="N69" s="15"/>
      <c r="O69" s="15"/>
    </row>
    <row r="70" spans="1:15" ht="15" customHeight="1">
      <c r="A70" s="29">
        <v>11</v>
      </c>
      <c r="B70" s="31" t="s">
        <v>97</v>
      </c>
      <c r="C70" s="25"/>
      <c r="D70" s="26" t="s">
        <v>14</v>
      </c>
      <c r="E70" s="26">
        <v>53</v>
      </c>
      <c r="F70" s="33">
        <v>53</v>
      </c>
      <c r="G70" s="36">
        <v>100</v>
      </c>
      <c r="H70" s="35">
        <v>400</v>
      </c>
      <c r="I70" s="28"/>
      <c r="J70" s="13"/>
      <c r="K70" s="13"/>
      <c r="L70" s="13"/>
      <c r="M70" s="15"/>
      <c r="N70" s="15"/>
      <c r="O70" s="15"/>
    </row>
    <row r="71" spans="1:15" ht="18.75">
      <c r="A71" s="29">
        <v>12</v>
      </c>
      <c r="B71" s="31" t="s">
        <v>62</v>
      </c>
      <c r="C71" s="25" t="s">
        <v>14</v>
      </c>
      <c r="D71" s="26" t="s">
        <v>14</v>
      </c>
      <c r="E71" s="27"/>
      <c r="F71" s="34"/>
      <c r="G71" s="36">
        <v>400</v>
      </c>
      <c r="H71" s="35">
        <v>1600</v>
      </c>
      <c r="I71" s="28"/>
      <c r="J71" s="13"/>
      <c r="K71" s="13"/>
      <c r="L71" s="13"/>
      <c r="M71" s="15"/>
      <c r="N71" s="15"/>
      <c r="O71" s="15"/>
    </row>
    <row r="72" spans="1:15" ht="18.75">
      <c r="A72" s="29">
        <v>13</v>
      </c>
      <c r="B72" s="31" t="s">
        <v>63</v>
      </c>
      <c r="C72" s="25"/>
      <c r="D72" s="26" t="s">
        <v>14</v>
      </c>
      <c r="E72" s="27"/>
      <c r="F72" s="34"/>
      <c r="G72" s="36">
        <v>800</v>
      </c>
      <c r="H72" s="35">
        <v>3200</v>
      </c>
      <c r="I72" s="28"/>
      <c r="J72" s="13"/>
      <c r="K72" s="13"/>
      <c r="L72" s="13"/>
      <c r="M72" s="15"/>
      <c r="N72" s="15"/>
      <c r="O72" s="15"/>
    </row>
    <row r="73" spans="1:15" ht="18.75">
      <c r="A73" s="29">
        <v>14</v>
      </c>
      <c r="B73" s="31" t="s">
        <v>64</v>
      </c>
      <c r="C73" s="25"/>
      <c r="D73" s="26" t="s">
        <v>14</v>
      </c>
      <c r="E73" s="27"/>
      <c r="F73" s="34"/>
      <c r="G73" s="36">
        <v>400</v>
      </c>
      <c r="H73" s="35">
        <v>1600</v>
      </c>
      <c r="I73" s="28"/>
      <c r="J73" s="13"/>
      <c r="K73" s="13"/>
      <c r="L73" s="13"/>
      <c r="M73" s="15"/>
      <c r="N73" s="15"/>
      <c r="O73" s="15"/>
    </row>
    <row r="74" spans="1:15" ht="18.75">
      <c r="A74" s="29">
        <v>15</v>
      </c>
      <c r="B74" s="31" t="s">
        <v>65</v>
      </c>
      <c r="C74" s="25"/>
      <c r="D74" s="26" t="s">
        <v>14</v>
      </c>
      <c r="E74" s="27"/>
      <c r="F74" s="34"/>
      <c r="G74" s="36">
        <v>800</v>
      </c>
      <c r="H74" s="35">
        <v>3200</v>
      </c>
      <c r="I74" s="28"/>
      <c r="J74" s="13"/>
      <c r="K74" s="13"/>
      <c r="L74" s="13"/>
      <c r="M74" s="15"/>
      <c r="N74" s="15"/>
      <c r="O74" s="15"/>
    </row>
    <row r="75" spans="1:15" ht="18.75">
      <c r="A75" s="29">
        <v>16</v>
      </c>
      <c r="B75" s="31" t="s">
        <v>66</v>
      </c>
      <c r="C75" s="25"/>
      <c r="D75" s="26" t="s">
        <v>14</v>
      </c>
      <c r="E75" s="27"/>
      <c r="F75" s="34"/>
      <c r="G75" s="36">
        <v>2000</v>
      </c>
      <c r="H75" s="35">
        <v>8000</v>
      </c>
      <c r="I75" s="28"/>
      <c r="J75" s="13"/>
      <c r="K75" s="13"/>
      <c r="L75" s="13"/>
      <c r="M75" s="15"/>
      <c r="N75" s="15"/>
      <c r="O75" s="15"/>
    </row>
    <row r="76" spans="1:15" ht="18.75">
      <c r="A76" s="29">
        <v>17</v>
      </c>
      <c r="B76" s="31" t="s">
        <v>74</v>
      </c>
      <c r="C76" s="25"/>
      <c r="D76" s="26" t="s">
        <v>14</v>
      </c>
      <c r="E76" s="27"/>
      <c r="F76" s="34"/>
      <c r="G76" s="36">
        <v>800</v>
      </c>
      <c r="H76" s="35">
        <v>3200</v>
      </c>
      <c r="I76" s="28"/>
      <c r="J76" s="13"/>
      <c r="K76" s="13"/>
      <c r="L76" s="13"/>
      <c r="M76" s="15"/>
      <c r="N76" s="15"/>
      <c r="O76" s="15"/>
    </row>
    <row r="77" spans="1:15" ht="18.75">
      <c r="A77" s="29">
        <v>18</v>
      </c>
      <c r="B77" s="31" t="s">
        <v>75</v>
      </c>
      <c r="C77" s="25"/>
      <c r="D77" s="26" t="s">
        <v>14</v>
      </c>
      <c r="E77" s="27"/>
      <c r="F77" s="34"/>
      <c r="G77" s="36">
        <v>400</v>
      </c>
      <c r="H77" s="35">
        <v>1600</v>
      </c>
      <c r="I77" s="28"/>
      <c r="J77" s="13"/>
      <c r="K77" s="13"/>
      <c r="L77" s="13"/>
      <c r="M77" s="15"/>
      <c r="N77" s="15"/>
      <c r="O77" s="15"/>
    </row>
    <row r="78" spans="1:15" ht="18.75">
      <c r="A78" s="29">
        <v>19</v>
      </c>
      <c r="B78" s="31" t="s">
        <v>67</v>
      </c>
      <c r="C78" s="25"/>
      <c r="D78" s="26" t="s">
        <v>14</v>
      </c>
      <c r="E78" s="27"/>
      <c r="F78" s="34"/>
      <c r="G78" s="36">
        <v>800</v>
      </c>
      <c r="H78" s="35">
        <v>3200</v>
      </c>
      <c r="I78" s="28"/>
      <c r="J78" s="13"/>
      <c r="K78" s="13"/>
      <c r="L78" s="13"/>
      <c r="M78" s="15"/>
      <c r="N78" s="15"/>
      <c r="O78" s="15"/>
    </row>
    <row r="79" spans="1:15" ht="18.75">
      <c r="A79" s="29">
        <v>20</v>
      </c>
      <c r="B79" s="31" t="s">
        <v>68</v>
      </c>
      <c r="C79" s="25"/>
      <c r="D79" s="26" t="s">
        <v>14</v>
      </c>
      <c r="E79" s="27"/>
      <c r="F79" s="34"/>
      <c r="G79" s="36">
        <v>800</v>
      </c>
      <c r="H79" s="35">
        <v>3200</v>
      </c>
      <c r="I79" s="28"/>
      <c r="J79" s="13"/>
      <c r="K79" s="13"/>
      <c r="L79" s="13"/>
      <c r="M79" s="15"/>
      <c r="N79" s="15"/>
      <c r="O79" s="15"/>
    </row>
    <row r="80" spans="1:15" ht="18.75">
      <c r="A80" s="29">
        <v>21</v>
      </c>
      <c r="B80" s="31" t="s">
        <v>69</v>
      </c>
      <c r="C80" s="25"/>
      <c r="D80" s="26" t="s">
        <v>14</v>
      </c>
      <c r="E80" s="27"/>
      <c r="F80" s="34"/>
      <c r="G80" s="36">
        <v>400</v>
      </c>
      <c r="H80" s="35">
        <v>1600</v>
      </c>
      <c r="I80" s="28"/>
      <c r="J80" s="13"/>
      <c r="K80" s="13"/>
      <c r="L80" s="13"/>
      <c r="M80" s="15"/>
      <c r="N80" s="15"/>
      <c r="O80" s="15"/>
    </row>
    <row r="81" spans="1:15" ht="18.75">
      <c r="A81" s="29">
        <v>22</v>
      </c>
      <c r="B81" s="31" t="s">
        <v>76</v>
      </c>
      <c r="C81" s="25"/>
      <c r="D81" s="26" t="s">
        <v>14</v>
      </c>
      <c r="E81" s="27"/>
      <c r="F81" s="34"/>
      <c r="G81" s="36">
        <v>1000</v>
      </c>
      <c r="H81" s="35">
        <v>4000</v>
      </c>
      <c r="I81" s="28"/>
      <c r="J81" s="13"/>
      <c r="K81" s="13"/>
      <c r="L81" s="13"/>
      <c r="M81" s="15"/>
      <c r="N81" s="15"/>
      <c r="O81" s="15"/>
    </row>
    <row r="82" spans="1:15" ht="18.75">
      <c r="A82" s="29">
        <v>23</v>
      </c>
      <c r="B82" s="32" t="s">
        <v>77</v>
      </c>
      <c r="C82" s="25" t="s">
        <v>14</v>
      </c>
      <c r="D82" s="26" t="s">
        <v>14</v>
      </c>
      <c r="E82" s="27"/>
      <c r="F82" s="34"/>
      <c r="G82" s="36">
        <v>800</v>
      </c>
      <c r="H82" s="35">
        <v>3200</v>
      </c>
      <c r="I82" s="28"/>
      <c r="J82" s="13"/>
      <c r="K82" s="13"/>
      <c r="L82" s="13"/>
      <c r="M82" s="15"/>
      <c r="N82" s="15"/>
      <c r="O82" s="15"/>
    </row>
    <row r="83" spans="1:15" ht="51" customHeight="1">
      <c r="A83" s="63" t="s">
        <v>98</v>
      </c>
      <c r="B83" s="64"/>
      <c r="C83" s="64"/>
      <c r="D83" s="64"/>
      <c r="E83" s="64"/>
      <c r="F83" s="64"/>
      <c r="G83" s="64"/>
      <c r="H83" s="64"/>
      <c r="I83" s="63"/>
      <c r="J83" s="63"/>
      <c r="K83" s="14"/>
      <c r="L83" s="14"/>
      <c r="M83" s="15"/>
      <c r="N83" s="15"/>
      <c r="O83" s="15"/>
    </row>
    <row r="84" spans="1:15" ht="40.5" customHeight="1">
      <c r="A84" s="56" t="s">
        <v>19</v>
      </c>
      <c r="B84" s="57"/>
      <c r="C84" s="57"/>
      <c r="D84" s="57"/>
      <c r="E84" s="57"/>
      <c r="F84" s="57"/>
      <c r="G84" s="57"/>
      <c r="H84" s="57"/>
      <c r="I84" s="57"/>
      <c r="J84" s="57"/>
      <c r="K84" s="57"/>
      <c r="L84" s="57"/>
      <c r="M84" s="15"/>
      <c r="N84" s="15"/>
      <c r="O84" s="15"/>
    </row>
    <row r="85" spans="1:15" s="41" customFormat="1" ht="51" customHeight="1">
      <c r="A85" s="39" t="s">
        <v>0</v>
      </c>
      <c r="B85" s="94" t="s">
        <v>18</v>
      </c>
      <c r="C85" s="95"/>
      <c r="D85" s="96" t="s">
        <v>11</v>
      </c>
      <c r="E85" s="97"/>
      <c r="F85" s="37"/>
      <c r="G85" s="38" t="str">
        <f>$G$6</f>
        <v>ilość
minimalna</v>
      </c>
      <c r="H85" s="38" t="str">
        <f>$H$6</f>
        <v>ilość
maksymalna</v>
      </c>
      <c r="I85" s="38" t="str">
        <f>$I$6</f>
        <v>cena jednostkowa netto w zł</v>
      </c>
      <c r="J85" s="37" t="str">
        <f>$J$6</f>
        <v>stawka
VAT (%)</v>
      </c>
      <c r="K85" s="37" t="str">
        <f>$K$6</f>
        <v>wartość brutto (w zł) ilości minimalnej (kol. 4 x kol. 6 + kol. 7)</v>
      </c>
      <c r="L85" s="37" t="str">
        <f>$L$6</f>
        <v>wartość brutto (w zł) ilości maksymalnej (kol. 5 x kol. 6 + kol. 7)</v>
      </c>
      <c r="M85" s="40"/>
      <c r="N85" s="40"/>
      <c r="O85" s="40"/>
    </row>
    <row r="86" spans="1:15" s="41" customFormat="1" ht="17.25" customHeight="1">
      <c r="A86" s="45">
        <v>1</v>
      </c>
      <c r="B86" s="45">
        <v>2</v>
      </c>
      <c r="C86" s="42">
        <v>3</v>
      </c>
      <c r="D86" s="45">
        <v>3</v>
      </c>
      <c r="E86" s="42">
        <v>5</v>
      </c>
      <c r="F86" s="46">
        <v>6</v>
      </c>
      <c r="G86" s="47">
        <v>4</v>
      </c>
      <c r="H86" s="47">
        <v>5</v>
      </c>
      <c r="I86" s="47">
        <v>6</v>
      </c>
      <c r="J86" s="48">
        <v>7</v>
      </c>
      <c r="K86" s="48">
        <v>8</v>
      </c>
      <c r="L86" s="48">
        <v>9</v>
      </c>
      <c r="M86" s="40"/>
      <c r="N86" s="40"/>
      <c r="O86" s="40"/>
    </row>
    <row r="87" spans="1:15" s="41" customFormat="1" ht="45" customHeight="1">
      <c r="A87" s="98" t="s">
        <v>95</v>
      </c>
      <c r="B87" s="99"/>
      <c r="C87" s="99"/>
      <c r="D87" s="99"/>
      <c r="E87" s="99"/>
      <c r="F87" s="99"/>
      <c r="G87" s="99"/>
      <c r="H87" s="99"/>
      <c r="I87" s="100"/>
      <c r="J87" s="100"/>
      <c r="K87" s="100"/>
      <c r="L87" s="101"/>
      <c r="M87" s="40"/>
      <c r="N87" s="40"/>
      <c r="O87" s="40"/>
    </row>
    <row r="88" spans="1:15" s="41" customFormat="1" ht="18.75">
      <c r="A88" s="43" t="s">
        <v>6</v>
      </c>
      <c r="B88" s="49" t="s">
        <v>52</v>
      </c>
      <c r="C88" s="50" t="s">
        <v>14</v>
      </c>
      <c r="D88" s="51" t="s">
        <v>14</v>
      </c>
      <c r="E88" s="51">
        <v>28</v>
      </c>
      <c r="F88" s="52">
        <v>28</v>
      </c>
      <c r="G88" s="53">
        <v>3000</v>
      </c>
      <c r="H88" s="54">
        <v>18000</v>
      </c>
      <c r="I88" s="55"/>
      <c r="J88" s="44"/>
      <c r="K88" s="44"/>
      <c r="L88" s="44"/>
      <c r="M88" s="40"/>
      <c r="N88" s="40"/>
      <c r="O88" s="40"/>
    </row>
    <row r="89" spans="1:15" s="41" customFormat="1" ht="18.75">
      <c r="A89" s="43" t="s">
        <v>7</v>
      </c>
      <c r="B89" s="49" t="s">
        <v>79</v>
      </c>
      <c r="C89" s="50" t="s">
        <v>14</v>
      </c>
      <c r="D89" s="51" t="s">
        <v>14</v>
      </c>
      <c r="E89" s="51">
        <v>14</v>
      </c>
      <c r="F89" s="52">
        <v>14</v>
      </c>
      <c r="G89" s="53">
        <v>2000</v>
      </c>
      <c r="H89" s="54">
        <v>12000</v>
      </c>
      <c r="I89" s="55"/>
      <c r="J89" s="44"/>
      <c r="K89" s="44"/>
      <c r="L89" s="44"/>
      <c r="M89" s="40"/>
      <c r="N89" s="40"/>
      <c r="O89" s="40"/>
    </row>
    <row r="90" spans="1:15" s="41" customFormat="1" ht="18.75">
      <c r="A90" s="43" t="s">
        <v>8</v>
      </c>
      <c r="B90" s="49" t="s">
        <v>80</v>
      </c>
      <c r="C90" s="50"/>
      <c r="D90" s="51" t="s">
        <v>14</v>
      </c>
      <c r="E90" s="51"/>
      <c r="F90" s="52"/>
      <c r="G90" s="53">
        <v>2000</v>
      </c>
      <c r="H90" s="54">
        <v>12000</v>
      </c>
      <c r="I90" s="55"/>
      <c r="J90" s="44"/>
      <c r="K90" s="44"/>
      <c r="L90" s="44"/>
      <c r="M90" s="40"/>
      <c r="N90" s="40"/>
      <c r="O90" s="40"/>
    </row>
    <row r="91" spans="1:15" s="41" customFormat="1" ht="18.75" customHeight="1">
      <c r="A91" s="43" t="s">
        <v>9</v>
      </c>
      <c r="B91" s="49" t="s">
        <v>81</v>
      </c>
      <c r="C91" s="50"/>
      <c r="D91" s="51" t="s">
        <v>14</v>
      </c>
      <c r="E91" s="51">
        <v>2625</v>
      </c>
      <c r="F91" s="52">
        <v>2625</v>
      </c>
      <c r="G91" s="53">
        <v>2500</v>
      </c>
      <c r="H91" s="54">
        <v>15000</v>
      </c>
      <c r="I91" s="55"/>
      <c r="J91" s="44"/>
      <c r="K91" s="44"/>
      <c r="L91" s="44"/>
      <c r="M91" s="40"/>
      <c r="N91" s="40"/>
      <c r="O91" s="40"/>
    </row>
    <row r="92" spans="1:15" s="41" customFormat="1" ht="51" customHeight="1">
      <c r="A92" s="102" t="s">
        <v>99</v>
      </c>
      <c r="B92" s="103"/>
      <c r="C92" s="103"/>
      <c r="D92" s="103"/>
      <c r="E92" s="103"/>
      <c r="F92" s="103"/>
      <c r="G92" s="103"/>
      <c r="H92" s="103"/>
      <c r="I92" s="102"/>
      <c r="J92" s="102"/>
      <c r="K92" s="44"/>
      <c r="L92" s="44"/>
      <c r="M92" s="40"/>
      <c r="N92" s="40"/>
      <c r="O92" s="40"/>
    </row>
    <row r="93" spans="1:15" s="41" customFormat="1" ht="48" customHeight="1">
      <c r="A93" s="104" t="s">
        <v>19</v>
      </c>
      <c r="B93" s="105"/>
      <c r="C93" s="105"/>
      <c r="D93" s="105"/>
      <c r="E93" s="105"/>
      <c r="F93" s="105"/>
      <c r="G93" s="105"/>
      <c r="H93" s="105"/>
      <c r="I93" s="105"/>
      <c r="J93" s="105"/>
      <c r="K93" s="105"/>
      <c r="L93" s="106"/>
      <c r="M93" s="40"/>
      <c r="N93" s="40"/>
      <c r="O93" s="40"/>
    </row>
  </sheetData>
  <mergeCells count="29">
    <mergeCell ref="B85:C85"/>
    <mergeCell ref="D85:E85"/>
    <mergeCell ref="A87:L87"/>
    <mergeCell ref="A92:J92"/>
    <mergeCell ref="A93:L93"/>
    <mergeCell ref="A1:L1"/>
    <mergeCell ref="A2:L2"/>
    <mergeCell ref="J6:J7"/>
    <mergeCell ref="K6:K7"/>
    <mergeCell ref="A6:A7"/>
    <mergeCell ref="B6:B7"/>
    <mergeCell ref="D6:D7"/>
    <mergeCell ref="I6:I7"/>
    <mergeCell ref="L6:L7"/>
    <mergeCell ref="E6:E7"/>
    <mergeCell ref="F6:F7"/>
    <mergeCell ref="G6:G7"/>
    <mergeCell ref="A84:L84"/>
    <mergeCell ref="H6:H7"/>
    <mergeCell ref="A3:L3"/>
    <mergeCell ref="A55:J55"/>
    <mergeCell ref="A4:L4"/>
    <mergeCell ref="A5:L5"/>
    <mergeCell ref="A59:L59"/>
    <mergeCell ref="A9:L9"/>
    <mergeCell ref="A83:J83"/>
    <mergeCell ref="A56:L56"/>
    <mergeCell ref="D57:E57"/>
    <mergeCell ref="B57:C57"/>
  </mergeCells>
  <printOptions horizontalCentered="1"/>
  <pageMargins left="0.59055118110236227" right="0.59055118110236227" top="0.59055118110236227" bottom="0.59055118110236227" header="0.31496062992125984" footer="0.31496062992125984"/>
  <pageSetup paperSize="9" scale="72" fitToHeight="0" orientation="landscape" r:id="rId1"/>
  <rowBreaks count="2" manualBreakCount="2">
    <brk id="56" max="11" man="1"/>
    <brk id="84" max="11" man="1"/>
  </rowBreaks>
  <colBreaks count="2" manualBreakCount="2">
    <brk id="10" max="92" man="1"/>
    <brk id="11" max="92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C456CD48-61EE-455A-8D47-938232DAE46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1</vt:i4>
      </vt:variant>
    </vt:vector>
  </HeadingPairs>
  <TitlesOfParts>
    <vt:vector size="3" baseType="lpstr">
      <vt:lpstr>formularz cenowy</vt:lpstr>
      <vt:lpstr>Arkusz1</vt:lpstr>
      <vt:lpstr>'formularz cenowy'!Obszar_wydruku</vt:lpstr>
    </vt:vector>
  </TitlesOfParts>
  <Company>MON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Oficer Dyżurny 21 WOG</dc:creator>
  <cp:lastModifiedBy>Kaczyńska Paulina</cp:lastModifiedBy>
  <cp:lastPrinted>2024-10-09T12:23:47Z</cp:lastPrinted>
  <dcterms:created xsi:type="dcterms:W3CDTF">2014-08-06T19:39:23Z</dcterms:created>
  <dcterms:modified xsi:type="dcterms:W3CDTF">2024-10-09T12:23:58Z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4d3d79c9-eb74-434a-bd37-da48cb825cbf</vt:lpwstr>
  </property>
  <property fmtid="{D5CDD505-2E9C-101B-9397-08002B2CF9AE}" pid="3" name="bjSaver">
    <vt:lpwstr>pg2k8AWOWzH58yyfSjUFHTK5Nw3FyHvl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policy="8417b2fb-54a7-4fbc-b023-b6b37b7a623f" origin="userSelected" xmlns="http://www.boldonj</vt:lpwstr>
  </property>
  <property fmtid="{D5CDD505-2E9C-101B-9397-08002B2CF9AE}" pid="5" name="bjDocumentLabelXML-0">
    <vt:lpwstr>ames.com/2008/01/sie/internal/label"&gt;&lt;element uid="d7220eed-17a6-431d-810c-83a0ddfed893" value="" /&gt;&lt;/sisl&gt;</vt:lpwstr>
  </property>
  <property fmtid="{D5CDD505-2E9C-101B-9397-08002B2CF9AE}" pid="6" name="bjDocumentSecurityLabel">
    <vt:lpwstr>[d7220eed-17a6-431d-810c-83a0ddfed893]</vt:lpwstr>
  </property>
  <property fmtid="{D5CDD505-2E9C-101B-9397-08002B2CF9AE}" pid="7" name="bjPortionMark">
    <vt:lpwstr>[JAW]</vt:lpwstr>
  </property>
  <property fmtid="{D5CDD505-2E9C-101B-9397-08002B2CF9AE}" pid="8" name="bjClsUserRVM">
    <vt:lpwstr>[]</vt:lpwstr>
  </property>
  <property fmtid="{D5CDD505-2E9C-101B-9397-08002B2CF9AE}" pid="9" name="s5636:Creator type=author">
    <vt:lpwstr>Oficer Dyżurny 21 WOG</vt:lpwstr>
  </property>
  <property fmtid="{D5CDD505-2E9C-101B-9397-08002B2CF9AE}" pid="10" name="s5636:Creator type=organization">
    <vt:lpwstr>MILNET-Z</vt:lpwstr>
  </property>
  <property fmtid="{D5CDD505-2E9C-101B-9397-08002B2CF9AE}" pid="11" name="s5636:Creator type=IP">
    <vt:lpwstr>10.100.94.93</vt:lpwstr>
  </property>
</Properties>
</file>