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95" windowWidth="22260" windowHeight="8385"/>
  </bookViews>
  <sheets>
    <sheet name="Kosztorys" sheetId="2" r:id="rId1"/>
  </sheets>
  <calcPr calcId="145621"/>
</workbook>
</file>

<file path=xl/calcChain.xml><?xml version="1.0" encoding="utf-8"?>
<calcChain xmlns="http://schemas.openxmlformats.org/spreadsheetml/2006/main">
  <c r="V216" i="2" l="1"/>
  <c r="U216" i="2"/>
  <c r="T216" i="2"/>
  <c r="S216" i="2"/>
  <c r="R216" i="2"/>
  <c r="Q216" i="2"/>
  <c r="O216" i="2"/>
  <c r="W216" i="2" s="1"/>
  <c r="X216" i="2" s="1"/>
  <c r="V215" i="2"/>
  <c r="U215" i="2"/>
  <c r="T215" i="2"/>
  <c r="S215" i="2"/>
  <c r="R215" i="2"/>
  <c r="Q215" i="2"/>
  <c r="O215" i="2"/>
  <c r="W215" i="2" s="1"/>
  <c r="X215" i="2" s="1"/>
  <c r="V214" i="2"/>
  <c r="U214" i="2"/>
  <c r="T214" i="2"/>
  <c r="S214" i="2"/>
  <c r="R214" i="2"/>
  <c r="Q214" i="2"/>
  <c r="O214" i="2"/>
  <c r="W214" i="2" s="1"/>
  <c r="X214" i="2" s="1"/>
  <c r="W213" i="2"/>
  <c r="X213" i="2" s="1"/>
  <c r="V213" i="2"/>
  <c r="U213" i="2"/>
  <c r="T213" i="2"/>
  <c r="S213" i="2"/>
  <c r="R213" i="2"/>
  <c r="Q213" i="2"/>
  <c r="O213" i="2"/>
  <c r="V212" i="2"/>
  <c r="U212" i="2"/>
  <c r="T212" i="2"/>
  <c r="S212" i="2"/>
  <c r="R212" i="2"/>
  <c r="Q212" i="2"/>
  <c r="O212" i="2"/>
  <c r="W212" i="2" s="1"/>
  <c r="X212" i="2" s="1"/>
  <c r="V211" i="2"/>
  <c r="U211" i="2"/>
  <c r="T211" i="2"/>
  <c r="S211" i="2"/>
  <c r="R211" i="2"/>
  <c r="Q211" i="2"/>
  <c r="O211" i="2"/>
  <c r="W211" i="2" s="1"/>
  <c r="X211" i="2" s="1"/>
  <c r="V210" i="2"/>
  <c r="U210" i="2"/>
  <c r="T210" i="2"/>
  <c r="S210" i="2"/>
  <c r="R210" i="2"/>
  <c r="Q210" i="2"/>
  <c r="O210" i="2"/>
  <c r="W210" i="2" s="1"/>
  <c r="X210" i="2" s="1"/>
  <c r="W209" i="2"/>
  <c r="X209" i="2" s="1"/>
  <c r="V209" i="2"/>
  <c r="U209" i="2"/>
  <c r="T209" i="2"/>
  <c r="S209" i="2"/>
  <c r="R209" i="2"/>
  <c r="Q209" i="2"/>
  <c r="O209" i="2"/>
  <c r="V208" i="2"/>
  <c r="U208" i="2"/>
  <c r="T208" i="2"/>
  <c r="S208" i="2"/>
  <c r="R208" i="2"/>
  <c r="Q208" i="2"/>
  <c r="O208" i="2"/>
  <c r="W208" i="2" s="1"/>
  <c r="X208" i="2" s="1"/>
  <c r="V207" i="2"/>
  <c r="U207" i="2"/>
  <c r="T207" i="2"/>
  <c r="S207" i="2"/>
  <c r="R207" i="2"/>
  <c r="Q207" i="2"/>
  <c r="O207" i="2"/>
  <c r="W207" i="2" s="1"/>
  <c r="X207" i="2" s="1"/>
  <c r="V206" i="2"/>
  <c r="U206" i="2"/>
  <c r="T206" i="2"/>
  <c r="S206" i="2"/>
  <c r="R206" i="2"/>
  <c r="Q206" i="2"/>
  <c r="O206" i="2"/>
  <c r="W206" i="2" s="1"/>
  <c r="X206" i="2" s="1"/>
  <c r="V205" i="2"/>
  <c r="U205" i="2"/>
  <c r="T205" i="2"/>
  <c r="S205" i="2"/>
  <c r="R205" i="2"/>
  <c r="Q205" i="2"/>
  <c r="O205" i="2"/>
  <c r="W205" i="2" s="1"/>
  <c r="X205" i="2" s="1"/>
  <c r="V204" i="2"/>
  <c r="U204" i="2"/>
  <c r="U217" i="2" s="1"/>
  <c r="T204" i="2"/>
  <c r="S204" i="2"/>
  <c r="R204" i="2"/>
  <c r="Q204" i="2"/>
  <c r="O204" i="2"/>
  <c r="W204" i="2" s="1"/>
  <c r="V200" i="2"/>
  <c r="U200" i="2"/>
  <c r="T200" i="2"/>
  <c r="S200" i="2"/>
  <c r="R200" i="2"/>
  <c r="Q200" i="2"/>
  <c r="O200" i="2"/>
  <c r="W200" i="2" s="1"/>
  <c r="X200" i="2" s="1"/>
  <c r="V199" i="2"/>
  <c r="U199" i="2"/>
  <c r="T199" i="2"/>
  <c r="S199" i="2"/>
  <c r="R199" i="2"/>
  <c r="Q199" i="2"/>
  <c r="O199" i="2"/>
  <c r="W199" i="2" s="1"/>
  <c r="X199" i="2" s="1"/>
  <c r="V198" i="2"/>
  <c r="U198" i="2"/>
  <c r="T198" i="2"/>
  <c r="S198" i="2"/>
  <c r="R198" i="2"/>
  <c r="Q198" i="2"/>
  <c r="O198" i="2"/>
  <c r="W198" i="2" s="1"/>
  <c r="X198" i="2" s="1"/>
  <c r="V197" i="2"/>
  <c r="U197" i="2"/>
  <c r="T197" i="2"/>
  <c r="S197" i="2"/>
  <c r="R197" i="2"/>
  <c r="Q197" i="2"/>
  <c r="O197" i="2"/>
  <c r="W197" i="2" s="1"/>
  <c r="X197" i="2" s="1"/>
  <c r="V196" i="2"/>
  <c r="U196" i="2"/>
  <c r="T196" i="2"/>
  <c r="S196" i="2"/>
  <c r="R196" i="2"/>
  <c r="Q196" i="2"/>
  <c r="O196" i="2"/>
  <c r="W196" i="2" s="1"/>
  <c r="X196" i="2" s="1"/>
  <c r="V195" i="2"/>
  <c r="U195" i="2"/>
  <c r="T195" i="2"/>
  <c r="S195" i="2"/>
  <c r="R195" i="2"/>
  <c r="Q195" i="2"/>
  <c r="O195" i="2"/>
  <c r="W195" i="2" s="1"/>
  <c r="X195" i="2" s="1"/>
  <c r="V194" i="2"/>
  <c r="U194" i="2"/>
  <c r="T194" i="2"/>
  <c r="S194" i="2"/>
  <c r="R194" i="2"/>
  <c r="Q194" i="2"/>
  <c r="O194" i="2"/>
  <c r="W194" i="2" s="1"/>
  <c r="X194" i="2" s="1"/>
  <c r="V193" i="2"/>
  <c r="U193" i="2"/>
  <c r="T193" i="2"/>
  <c r="S193" i="2"/>
  <c r="R193" i="2"/>
  <c r="Q193" i="2"/>
  <c r="O193" i="2"/>
  <c r="W193" i="2" s="1"/>
  <c r="X193" i="2" s="1"/>
  <c r="V192" i="2"/>
  <c r="U192" i="2"/>
  <c r="T192" i="2"/>
  <c r="S192" i="2"/>
  <c r="R192" i="2"/>
  <c r="Q192" i="2"/>
  <c r="O192" i="2"/>
  <c r="W192" i="2" s="1"/>
  <c r="X192" i="2" s="1"/>
  <c r="V191" i="2"/>
  <c r="U191" i="2"/>
  <c r="T191" i="2"/>
  <c r="S191" i="2"/>
  <c r="R191" i="2"/>
  <c r="Q191" i="2"/>
  <c r="O191" i="2"/>
  <c r="W191" i="2" s="1"/>
  <c r="X191" i="2" s="1"/>
  <c r="V190" i="2"/>
  <c r="U190" i="2"/>
  <c r="T190" i="2"/>
  <c r="S190" i="2"/>
  <c r="R190" i="2"/>
  <c r="Q190" i="2"/>
  <c r="O190" i="2"/>
  <c r="W190" i="2" s="1"/>
  <c r="X190" i="2" s="1"/>
  <c r="V189" i="2"/>
  <c r="U189" i="2"/>
  <c r="T189" i="2"/>
  <c r="S189" i="2"/>
  <c r="R189" i="2"/>
  <c r="Q189" i="2"/>
  <c r="O189" i="2"/>
  <c r="W189" i="2" s="1"/>
  <c r="X189" i="2" s="1"/>
  <c r="V188" i="2"/>
  <c r="U188" i="2"/>
  <c r="T188" i="2"/>
  <c r="S188" i="2"/>
  <c r="R188" i="2"/>
  <c r="Q188" i="2"/>
  <c r="O188" i="2"/>
  <c r="W188" i="2" s="1"/>
  <c r="X188" i="2" s="1"/>
  <c r="V187" i="2"/>
  <c r="U187" i="2"/>
  <c r="T187" i="2"/>
  <c r="S187" i="2"/>
  <c r="R187" i="2"/>
  <c r="Q187" i="2"/>
  <c r="O187" i="2"/>
  <c r="W187" i="2" s="1"/>
  <c r="X187" i="2" s="1"/>
  <c r="W186" i="2"/>
  <c r="X186" i="2" s="1"/>
  <c r="V186" i="2"/>
  <c r="U186" i="2"/>
  <c r="T186" i="2"/>
  <c r="S186" i="2"/>
  <c r="R186" i="2"/>
  <c r="Q186" i="2"/>
  <c r="O186" i="2"/>
  <c r="V185" i="2"/>
  <c r="U185" i="2"/>
  <c r="T185" i="2"/>
  <c r="S185" i="2"/>
  <c r="R185" i="2"/>
  <c r="Q185" i="2"/>
  <c r="O185" i="2"/>
  <c r="W185" i="2" s="1"/>
  <c r="X185" i="2" s="1"/>
  <c r="V184" i="2"/>
  <c r="U184" i="2"/>
  <c r="T184" i="2"/>
  <c r="S184" i="2"/>
  <c r="R184" i="2"/>
  <c r="Q184" i="2"/>
  <c r="O184" i="2"/>
  <c r="W184" i="2" s="1"/>
  <c r="X184" i="2" s="1"/>
  <c r="V183" i="2"/>
  <c r="U183" i="2"/>
  <c r="T183" i="2"/>
  <c r="S183" i="2"/>
  <c r="R183" i="2"/>
  <c r="Q183" i="2"/>
  <c r="O183" i="2"/>
  <c r="W183" i="2" s="1"/>
  <c r="X183" i="2" s="1"/>
  <c r="W182" i="2"/>
  <c r="X182" i="2" s="1"/>
  <c r="V182" i="2"/>
  <c r="U182" i="2"/>
  <c r="T182" i="2"/>
  <c r="S182" i="2"/>
  <c r="R182" i="2"/>
  <c r="Q182" i="2"/>
  <c r="O182" i="2"/>
  <c r="V181" i="2"/>
  <c r="U181" i="2"/>
  <c r="T181" i="2"/>
  <c r="S181" i="2"/>
  <c r="R181" i="2"/>
  <c r="Q181" i="2"/>
  <c r="O181" i="2"/>
  <c r="W181" i="2" s="1"/>
  <c r="X181" i="2" s="1"/>
  <c r="V180" i="2"/>
  <c r="U180" i="2"/>
  <c r="U201" i="2" s="1"/>
  <c r="T180" i="2"/>
  <c r="S180" i="2"/>
  <c r="R180" i="2"/>
  <c r="Q180" i="2"/>
  <c r="O180" i="2"/>
  <c r="W180" i="2" s="1"/>
  <c r="X180" i="2" s="1"/>
  <c r="V179" i="2"/>
  <c r="V201" i="2" s="1"/>
  <c r="U179" i="2"/>
  <c r="T179" i="2"/>
  <c r="S179" i="2"/>
  <c r="R179" i="2"/>
  <c r="Q179" i="2"/>
  <c r="O179" i="2"/>
  <c r="W179" i="2" s="1"/>
  <c r="W175" i="2"/>
  <c r="X175" i="2" s="1"/>
  <c r="V175" i="2"/>
  <c r="V176" i="2" s="1"/>
  <c r="U175" i="2"/>
  <c r="T175" i="2"/>
  <c r="S175" i="2"/>
  <c r="R175" i="2"/>
  <c r="R176" i="2" s="1"/>
  <c r="Q175" i="2"/>
  <c r="O175" i="2"/>
  <c r="V174" i="2"/>
  <c r="U174" i="2"/>
  <c r="U176" i="2" s="1"/>
  <c r="T174" i="2"/>
  <c r="S174" i="2"/>
  <c r="R174" i="2"/>
  <c r="Q174" i="2"/>
  <c r="O174" i="2"/>
  <c r="W174" i="2" s="1"/>
  <c r="V170" i="2"/>
  <c r="U170" i="2"/>
  <c r="T170" i="2"/>
  <c r="S170" i="2"/>
  <c r="R170" i="2"/>
  <c r="Q170" i="2"/>
  <c r="O170" i="2"/>
  <c r="W170" i="2" s="1"/>
  <c r="X170" i="2" s="1"/>
  <c r="V169" i="2"/>
  <c r="U169" i="2"/>
  <c r="T169" i="2"/>
  <c r="S169" i="2"/>
  <c r="R169" i="2"/>
  <c r="Q169" i="2"/>
  <c r="O169" i="2"/>
  <c r="W169" i="2" s="1"/>
  <c r="X169" i="2" s="1"/>
  <c r="W168" i="2"/>
  <c r="X168" i="2" s="1"/>
  <c r="V168" i="2"/>
  <c r="U168" i="2"/>
  <c r="T168" i="2"/>
  <c r="S168" i="2"/>
  <c r="R168" i="2"/>
  <c r="Q168" i="2"/>
  <c r="O168" i="2"/>
  <c r="V167" i="2"/>
  <c r="U167" i="2"/>
  <c r="T167" i="2"/>
  <c r="S167" i="2"/>
  <c r="R167" i="2"/>
  <c r="Q167" i="2"/>
  <c r="O167" i="2"/>
  <c r="W167" i="2" s="1"/>
  <c r="X167" i="2" s="1"/>
  <c r="V166" i="2"/>
  <c r="U166" i="2"/>
  <c r="T166" i="2"/>
  <c r="S166" i="2"/>
  <c r="R166" i="2"/>
  <c r="Q166" i="2"/>
  <c r="O166" i="2"/>
  <c r="W166" i="2" s="1"/>
  <c r="X166" i="2" s="1"/>
  <c r="V165" i="2"/>
  <c r="U165" i="2"/>
  <c r="T165" i="2"/>
  <c r="S165" i="2"/>
  <c r="R165" i="2"/>
  <c r="Q165" i="2"/>
  <c r="O165" i="2"/>
  <c r="W165" i="2" s="1"/>
  <c r="X165" i="2" s="1"/>
  <c r="V164" i="2"/>
  <c r="U164" i="2"/>
  <c r="T164" i="2"/>
  <c r="S164" i="2"/>
  <c r="R164" i="2"/>
  <c r="Q164" i="2"/>
  <c r="O164" i="2"/>
  <c r="W164" i="2" s="1"/>
  <c r="X164" i="2" s="1"/>
  <c r="V163" i="2"/>
  <c r="U163" i="2"/>
  <c r="T163" i="2"/>
  <c r="S163" i="2"/>
  <c r="R163" i="2"/>
  <c r="Q163" i="2"/>
  <c r="O163" i="2"/>
  <c r="W163" i="2" s="1"/>
  <c r="X163" i="2" s="1"/>
  <c r="V162" i="2"/>
  <c r="U162" i="2"/>
  <c r="T162" i="2"/>
  <c r="S162" i="2"/>
  <c r="R162" i="2"/>
  <c r="Q162" i="2"/>
  <c r="O162" i="2"/>
  <c r="W162" i="2" s="1"/>
  <c r="X162" i="2" s="1"/>
  <c r="V161" i="2"/>
  <c r="U161" i="2"/>
  <c r="T161" i="2"/>
  <c r="S161" i="2"/>
  <c r="R161" i="2"/>
  <c r="Q161" i="2"/>
  <c r="O161" i="2"/>
  <c r="W161" i="2" s="1"/>
  <c r="X161" i="2" s="1"/>
  <c r="V160" i="2"/>
  <c r="U160" i="2"/>
  <c r="T160" i="2"/>
  <c r="S160" i="2"/>
  <c r="R160" i="2"/>
  <c r="Q160" i="2"/>
  <c r="O160" i="2"/>
  <c r="W160" i="2" s="1"/>
  <c r="X160" i="2" s="1"/>
  <c r="V159" i="2"/>
  <c r="U159" i="2"/>
  <c r="T159" i="2"/>
  <c r="S159" i="2"/>
  <c r="R159" i="2"/>
  <c r="Q159" i="2"/>
  <c r="O159" i="2"/>
  <c r="W159" i="2" s="1"/>
  <c r="X159" i="2" s="1"/>
  <c r="V158" i="2"/>
  <c r="U158" i="2"/>
  <c r="T158" i="2"/>
  <c r="S158" i="2"/>
  <c r="S171" i="2" s="1"/>
  <c r="R158" i="2"/>
  <c r="Q158" i="2"/>
  <c r="Q171" i="2" s="1"/>
  <c r="O158" i="2"/>
  <c r="W158" i="2" s="1"/>
  <c r="V154" i="2"/>
  <c r="U154" i="2"/>
  <c r="T154" i="2"/>
  <c r="S154" i="2"/>
  <c r="R154" i="2"/>
  <c r="Q154" i="2"/>
  <c r="O154" i="2"/>
  <c r="W154" i="2" s="1"/>
  <c r="X154" i="2" s="1"/>
  <c r="V153" i="2"/>
  <c r="U153" i="2"/>
  <c r="T153" i="2"/>
  <c r="S153" i="2"/>
  <c r="R153" i="2"/>
  <c r="Q153" i="2"/>
  <c r="O153" i="2"/>
  <c r="W153" i="2" s="1"/>
  <c r="X153" i="2" s="1"/>
  <c r="V152" i="2"/>
  <c r="U152" i="2"/>
  <c r="T152" i="2"/>
  <c r="S152" i="2"/>
  <c r="R152" i="2"/>
  <c r="Q152" i="2"/>
  <c r="O152" i="2"/>
  <c r="W152" i="2" s="1"/>
  <c r="X152" i="2" s="1"/>
  <c r="V151" i="2"/>
  <c r="U151" i="2"/>
  <c r="T151" i="2"/>
  <c r="S151" i="2"/>
  <c r="R151" i="2"/>
  <c r="Q151" i="2"/>
  <c r="O151" i="2"/>
  <c r="W151" i="2" s="1"/>
  <c r="X151" i="2" s="1"/>
  <c r="V150" i="2"/>
  <c r="U150" i="2"/>
  <c r="T150" i="2"/>
  <c r="S150" i="2"/>
  <c r="R150" i="2"/>
  <c r="Q150" i="2"/>
  <c r="O150" i="2"/>
  <c r="W150" i="2" s="1"/>
  <c r="X150" i="2" s="1"/>
  <c r="W149" i="2"/>
  <c r="X149" i="2" s="1"/>
  <c r="V149" i="2"/>
  <c r="U149" i="2"/>
  <c r="T149" i="2"/>
  <c r="S149" i="2"/>
  <c r="R149" i="2"/>
  <c r="Q149" i="2"/>
  <c r="O149" i="2"/>
  <c r="V148" i="2"/>
  <c r="U148" i="2"/>
  <c r="T148" i="2"/>
  <c r="S148" i="2"/>
  <c r="R148" i="2"/>
  <c r="Q148" i="2"/>
  <c r="O148" i="2"/>
  <c r="W148" i="2" s="1"/>
  <c r="X148" i="2" s="1"/>
  <c r="V147" i="2"/>
  <c r="U147" i="2"/>
  <c r="T147" i="2"/>
  <c r="S147" i="2"/>
  <c r="R147" i="2"/>
  <c r="Q147" i="2"/>
  <c r="O147" i="2"/>
  <c r="W147" i="2" s="1"/>
  <c r="X147" i="2" s="1"/>
  <c r="V146" i="2"/>
  <c r="U146" i="2"/>
  <c r="T146" i="2"/>
  <c r="S146" i="2"/>
  <c r="R146" i="2"/>
  <c r="Q146" i="2"/>
  <c r="O146" i="2"/>
  <c r="W146" i="2" s="1"/>
  <c r="X146" i="2" s="1"/>
  <c r="W145" i="2"/>
  <c r="X145" i="2" s="1"/>
  <c r="V145" i="2"/>
  <c r="U145" i="2"/>
  <c r="T145" i="2"/>
  <c r="S145" i="2"/>
  <c r="R145" i="2"/>
  <c r="Q145" i="2"/>
  <c r="O145" i="2"/>
  <c r="V144" i="2"/>
  <c r="U144" i="2"/>
  <c r="T144" i="2"/>
  <c r="S144" i="2"/>
  <c r="R144" i="2"/>
  <c r="Q144" i="2"/>
  <c r="O144" i="2"/>
  <c r="W144" i="2" s="1"/>
  <c r="X144" i="2" s="1"/>
  <c r="V143" i="2"/>
  <c r="U143" i="2"/>
  <c r="T143" i="2"/>
  <c r="S143" i="2"/>
  <c r="R143" i="2"/>
  <c r="Q143" i="2"/>
  <c r="O143" i="2"/>
  <c r="W143" i="2" s="1"/>
  <c r="X143" i="2" s="1"/>
  <c r="V142" i="2"/>
  <c r="U142" i="2"/>
  <c r="T142" i="2"/>
  <c r="S142" i="2"/>
  <c r="R142" i="2"/>
  <c r="Q142" i="2"/>
  <c r="O142" i="2"/>
  <c r="W142" i="2" s="1"/>
  <c r="X142" i="2" s="1"/>
  <c r="W141" i="2"/>
  <c r="X141" i="2" s="1"/>
  <c r="V141" i="2"/>
  <c r="U141" i="2"/>
  <c r="T141" i="2"/>
  <c r="S141" i="2"/>
  <c r="R141" i="2"/>
  <c r="Q141" i="2"/>
  <c r="O141" i="2"/>
  <c r="V140" i="2"/>
  <c r="U140" i="2"/>
  <c r="T140" i="2"/>
  <c r="S140" i="2"/>
  <c r="R140" i="2"/>
  <c r="Q140" i="2"/>
  <c r="O140" i="2"/>
  <c r="W140" i="2" s="1"/>
  <c r="X140" i="2" s="1"/>
  <c r="V139" i="2"/>
  <c r="U139" i="2"/>
  <c r="T139" i="2"/>
  <c r="S139" i="2"/>
  <c r="R139" i="2"/>
  <c r="Q139" i="2"/>
  <c r="O139" i="2"/>
  <c r="W139" i="2" s="1"/>
  <c r="X139" i="2" s="1"/>
  <c r="V138" i="2"/>
  <c r="U138" i="2"/>
  <c r="T138" i="2"/>
  <c r="S138" i="2"/>
  <c r="R138" i="2"/>
  <c r="Q138" i="2"/>
  <c r="O138" i="2"/>
  <c r="W138" i="2" s="1"/>
  <c r="X138" i="2" s="1"/>
  <c r="W137" i="2"/>
  <c r="X137" i="2" s="1"/>
  <c r="V137" i="2"/>
  <c r="U137" i="2"/>
  <c r="T137" i="2"/>
  <c r="S137" i="2"/>
  <c r="R137" i="2"/>
  <c r="Q137" i="2"/>
  <c r="O137" i="2"/>
  <c r="V136" i="2"/>
  <c r="U136" i="2"/>
  <c r="T136" i="2"/>
  <c r="S136" i="2"/>
  <c r="R136" i="2"/>
  <c r="Q136" i="2"/>
  <c r="O136" i="2"/>
  <c r="W136" i="2" s="1"/>
  <c r="X136" i="2" s="1"/>
  <c r="V135" i="2"/>
  <c r="U135" i="2"/>
  <c r="T135" i="2"/>
  <c r="T155" i="2" s="1"/>
  <c r="S135" i="2"/>
  <c r="R135" i="2"/>
  <c r="Q135" i="2"/>
  <c r="O135" i="2"/>
  <c r="W135" i="2" s="1"/>
  <c r="V131" i="2"/>
  <c r="U131" i="2"/>
  <c r="T131" i="2"/>
  <c r="S131" i="2"/>
  <c r="R131" i="2"/>
  <c r="Q131" i="2"/>
  <c r="O131" i="2"/>
  <c r="W131" i="2" s="1"/>
  <c r="X131" i="2" s="1"/>
  <c r="W130" i="2"/>
  <c r="X130" i="2" s="1"/>
  <c r="V130" i="2"/>
  <c r="U130" i="2"/>
  <c r="T130" i="2"/>
  <c r="S130" i="2"/>
  <c r="R130" i="2"/>
  <c r="Q130" i="2"/>
  <c r="O130" i="2"/>
  <c r="V129" i="2"/>
  <c r="U129" i="2"/>
  <c r="T129" i="2"/>
  <c r="S129" i="2"/>
  <c r="R129" i="2"/>
  <c r="Q129" i="2"/>
  <c r="O129" i="2"/>
  <c r="W129" i="2" s="1"/>
  <c r="X129" i="2" s="1"/>
  <c r="V128" i="2"/>
  <c r="U128" i="2"/>
  <c r="T128" i="2"/>
  <c r="S128" i="2"/>
  <c r="R128" i="2"/>
  <c r="Q128" i="2"/>
  <c r="O128" i="2"/>
  <c r="W128" i="2" s="1"/>
  <c r="X128" i="2" s="1"/>
  <c r="V127" i="2"/>
  <c r="U127" i="2"/>
  <c r="T127" i="2"/>
  <c r="S127" i="2"/>
  <c r="R127" i="2"/>
  <c r="Q127" i="2"/>
  <c r="O127" i="2"/>
  <c r="W127" i="2" s="1"/>
  <c r="X127" i="2" s="1"/>
  <c r="V126" i="2"/>
  <c r="U126" i="2"/>
  <c r="T126" i="2"/>
  <c r="S126" i="2"/>
  <c r="R126" i="2"/>
  <c r="Q126" i="2"/>
  <c r="O126" i="2"/>
  <c r="W126" i="2" s="1"/>
  <c r="X126" i="2" s="1"/>
  <c r="V125" i="2"/>
  <c r="U125" i="2"/>
  <c r="T125" i="2"/>
  <c r="S125" i="2"/>
  <c r="R125" i="2"/>
  <c r="Q125" i="2"/>
  <c r="O125" i="2"/>
  <c r="W125" i="2" s="1"/>
  <c r="X125" i="2" s="1"/>
  <c r="V124" i="2"/>
  <c r="U124" i="2"/>
  <c r="T124" i="2"/>
  <c r="S124" i="2"/>
  <c r="R124" i="2"/>
  <c r="Q124" i="2"/>
  <c r="O124" i="2"/>
  <c r="W124" i="2" s="1"/>
  <c r="X124" i="2" s="1"/>
  <c r="V123" i="2"/>
  <c r="U123" i="2"/>
  <c r="T123" i="2"/>
  <c r="S123" i="2"/>
  <c r="R123" i="2"/>
  <c r="Q123" i="2"/>
  <c r="O123" i="2"/>
  <c r="W123" i="2" s="1"/>
  <c r="X123" i="2" s="1"/>
  <c r="V122" i="2"/>
  <c r="U122" i="2"/>
  <c r="T122" i="2"/>
  <c r="S122" i="2"/>
  <c r="R122" i="2"/>
  <c r="Q122" i="2"/>
  <c r="O122" i="2"/>
  <c r="W122" i="2" s="1"/>
  <c r="X122" i="2" s="1"/>
  <c r="V121" i="2"/>
  <c r="U121" i="2"/>
  <c r="T121" i="2"/>
  <c r="S121" i="2"/>
  <c r="R121" i="2"/>
  <c r="Q121" i="2"/>
  <c r="O121" i="2"/>
  <c r="W121" i="2" s="1"/>
  <c r="X121" i="2" s="1"/>
  <c r="V120" i="2"/>
  <c r="U120" i="2"/>
  <c r="T120" i="2"/>
  <c r="S120" i="2"/>
  <c r="R120" i="2"/>
  <c r="Q120" i="2"/>
  <c r="O120" i="2"/>
  <c r="W120" i="2" s="1"/>
  <c r="X120" i="2" s="1"/>
  <c r="V119" i="2"/>
  <c r="U119" i="2"/>
  <c r="T119" i="2"/>
  <c r="S119" i="2"/>
  <c r="R119" i="2"/>
  <c r="Q119" i="2"/>
  <c r="O119" i="2"/>
  <c r="W119" i="2" s="1"/>
  <c r="X119" i="2" s="1"/>
  <c r="V118" i="2"/>
  <c r="U118" i="2"/>
  <c r="T118" i="2"/>
  <c r="S118" i="2"/>
  <c r="R118" i="2"/>
  <c r="Q118" i="2"/>
  <c r="O118" i="2"/>
  <c r="W118" i="2" s="1"/>
  <c r="X118" i="2" s="1"/>
  <c r="V117" i="2"/>
  <c r="U117" i="2"/>
  <c r="T117" i="2"/>
  <c r="S117" i="2"/>
  <c r="R117" i="2"/>
  <c r="Q117" i="2"/>
  <c r="O117" i="2"/>
  <c r="W117" i="2" s="1"/>
  <c r="X117" i="2" s="1"/>
  <c r="V116" i="2"/>
  <c r="U116" i="2"/>
  <c r="T116" i="2"/>
  <c r="S116" i="2"/>
  <c r="R116" i="2"/>
  <c r="Q116" i="2"/>
  <c r="O116" i="2"/>
  <c r="W116" i="2" s="1"/>
  <c r="X116" i="2" s="1"/>
  <c r="V115" i="2"/>
  <c r="U115" i="2"/>
  <c r="T115" i="2"/>
  <c r="S115" i="2"/>
  <c r="R115" i="2"/>
  <c r="Q115" i="2"/>
  <c r="O115" i="2"/>
  <c r="W115" i="2" s="1"/>
  <c r="X115" i="2" s="1"/>
  <c r="W114" i="2"/>
  <c r="X114" i="2" s="1"/>
  <c r="V114" i="2"/>
  <c r="U114" i="2"/>
  <c r="T114" i="2"/>
  <c r="S114" i="2"/>
  <c r="R114" i="2"/>
  <c r="Q114" i="2"/>
  <c r="O114" i="2"/>
  <c r="V113" i="2"/>
  <c r="U113" i="2"/>
  <c r="T113" i="2"/>
  <c r="S113" i="2"/>
  <c r="R113" i="2"/>
  <c r="Q113" i="2"/>
  <c r="O113" i="2"/>
  <c r="W113" i="2" s="1"/>
  <c r="X113" i="2" s="1"/>
  <c r="V112" i="2"/>
  <c r="U112" i="2"/>
  <c r="T112" i="2"/>
  <c r="S112" i="2"/>
  <c r="R112" i="2"/>
  <c r="Q112" i="2"/>
  <c r="O112" i="2"/>
  <c r="W112" i="2" s="1"/>
  <c r="X112" i="2" s="1"/>
  <c r="V111" i="2"/>
  <c r="U111" i="2"/>
  <c r="T111" i="2"/>
  <c r="S111" i="2"/>
  <c r="R111" i="2"/>
  <c r="Q111" i="2"/>
  <c r="O111" i="2"/>
  <c r="W111" i="2" s="1"/>
  <c r="X111" i="2" s="1"/>
  <c r="W110" i="2"/>
  <c r="X110" i="2" s="1"/>
  <c r="V110" i="2"/>
  <c r="U110" i="2"/>
  <c r="T110" i="2"/>
  <c r="S110" i="2"/>
  <c r="R110" i="2"/>
  <c r="Q110" i="2"/>
  <c r="O110" i="2"/>
  <c r="V109" i="2"/>
  <c r="U109" i="2"/>
  <c r="T109" i="2"/>
  <c r="S109" i="2"/>
  <c r="R109" i="2"/>
  <c r="Q109" i="2"/>
  <c r="O109" i="2"/>
  <c r="W109" i="2" s="1"/>
  <c r="X109" i="2" s="1"/>
  <c r="V108" i="2"/>
  <c r="U108" i="2"/>
  <c r="T108" i="2"/>
  <c r="S108" i="2"/>
  <c r="R108" i="2"/>
  <c r="Q108" i="2"/>
  <c r="O108" i="2"/>
  <c r="W108" i="2" s="1"/>
  <c r="X108" i="2" s="1"/>
  <c r="V107" i="2"/>
  <c r="U107" i="2"/>
  <c r="T107" i="2"/>
  <c r="S107" i="2"/>
  <c r="R107" i="2"/>
  <c r="Q107" i="2"/>
  <c r="O107" i="2"/>
  <c r="W107" i="2" s="1"/>
  <c r="X107" i="2" s="1"/>
  <c r="W106" i="2"/>
  <c r="X106" i="2" s="1"/>
  <c r="V106" i="2"/>
  <c r="U106" i="2"/>
  <c r="T106" i="2"/>
  <c r="S106" i="2"/>
  <c r="R106" i="2"/>
  <c r="Q106" i="2"/>
  <c r="O106" i="2"/>
  <c r="V105" i="2"/>
  <c r="U105" i="2"/>
  <c r="T105" i="2"/>
  <c r="S105" i="2"/>
  <c r="R105" i="2"/>
  <c r="Q105" i="2"/>
  <c r="O105" i="2"/>
  <c r="W105" i="2" s="1"/>
  <c r="X105" i="2" s="1"/>
  <c r="V104" i="2"/>
  <c r="U104" i="2"/>
  <c r="T104" i="2"/>
  <c r="S104" i="2"/>
  <c r="R104" i="2"/>
  <c r="Q104" i="2"/>
  <c r="O104" i="2"/>
  <c r="W104" i="2" s="1"/>
  <c r="X104" i="2" s="1"/>
  <c r="V103" i="2"/>
  <c r="U103" i="2"/>
  <c r="T103" i="2"/>
  <c r="S103" i="2"/>
  <c r="R103" i="2"/>
  <c r="Q103" i="2"/>
  <c r="O103" i="2"/>
  <c r="W103" i="2" s="1"/>
  <c r="X103" i="2" s="1"/>
  <c r="W102" i="2"/>
  <c r="X102" i="2" s="1"/>
  <c r="V102" i="2"/>
  <c r="U102" i="2"/>
  <c r="T102" i="2"/>
  <c r="S102" i="2"/>
  <c r="R102" i="2"/>
  <c r="Q102" i="2"/>
  <c r="O102" i="2"/>
  <c r="V101" i="2"/>
  <c r="U101" i="2"/>
  <c r="T101" i="2"/>
  <c r="S101" i="2"/>
  <c r="R101" i="2"/>
  <c r="Q101" i="2"/>
  <c r="O101" i="2"/>
  <c r="W101" i="2" s="1"/>
  <c r="X101" i="2" s="1"/>
  <c r="V100" i="2"/>
  <c r="U100" i="2"/>
  <c r="T100" i="2"/>
  <c r="S100" i="2"/>
  <c r="R100" i="2"/>
  <c r="Q100" i="2"/>
  <c r="O100" i="2"/>
  <c r="W100" i="2" s="1"/>
  <c r="X100" i="2" s="1"/>
  <c r="V99" i="2"/>
  <c r="U99" i="2"/>
  <c r="T99" i="2"/>
  <c r="S99" i="2"/>
  <c r="R99" i="2"/>
  <c r="Q99" i="2"/>
  <c r="O99" i="2"/>
  <c r="W99" i="2" s="1"/>
  <c r="X99" i="2" s="1"/>
  <c r="V98" i="2"/>
  <c r="U98" i="2"/>
  <c r="T98" i="2"/>
  <c r="S98" i="2"/>
  <c r="R98" i="2"/>
  <c r="Q98" i="2"/>
  <c r="O98" i="2"/>
  <c r="W98" i="2" s="1"/>
  <c r="X98" i="2" s="1"/>
  <c r="V97" i="2"/>
  <c r="U97" i="2"/>
  <c r="T97" i="2"/>
  <c r="S97" i="2"/>
  <c r="R97" i="2"/>
  <c r="Q97" i="2"/>
  <c r="O97" i="2"/>
  <c r="W97" i="2" s="1"/>
  <c r="V93" i="2"/>
  <c r="U93" i="2"/>
  <c r="T93" i="2"/>
  <c r="S93" i="2"/>
  <c r="R93" i="2"/>
  <c r="Q93" i="2"/>
  <c r="O93" i="2"/>
  <c r="W93" i="2" s="1"/>
  <c r="X93" i="2" s="1"/>
  <c r="V92" i="2"/>
  <c r="U92" i="2"/>
  <c r="T92" i="2"/>
  <c r="S92" i="2"/>
  <c r="R92" i="2"/>
  <c r="Q92" i="2"/>
  <c r="O92" i="2"/>
  <c r="W92" i="2" s="1"/>
  <c r="X92" i="2" s="1"/>
  <c r="V91" i="2"/>
  <c r="U91" i="2"/>
  <c r="T91" i="2"/>
  <c r="S91" i="2"/>
  <c r="R91" i="2"/>
  <c r="Q91" i="2"/>
  <c r="O91" i="2"/>
  <c r="W91" i="2" s="1"/>
  <c r="X91" i="2" s="1"/>
  <c r="V90" i="2"/>
  <c r="U90" i="2"/>
  <c r="T90" i="2"/>
  <c r="S90" i="2"/>
  <c r="R90" i="2"/>
  <c r="Q90" i="2"/>
  <c r="O90" i="2"/>
  <c r="W90" i="2" s="1"/>
  <c r="X90" i="2" s="1"/>
  <c r="V89" i="2"/>
  <c r="U89" i="2"/>
  <c r="T89" i="2"/>
  <c r="S89" i="2"/>
  <c r="R89" i="2"/>
  <c r="Q89" i="2"/>
  <c r="O89" i="2"/>
  <c r="W89" i="2" s="1"/>
  <c r="X89" i="2" s="1"/>
  <c r="V88" i="2"/>
  <c r="U88" i="2"/>
  <c r="T88" i="2"/>
  <c r="S88" i="2"/>
  <c r="R88" i="2"/>
  <c r="Q88" i="2"/>
  <c r="O88" i="2"/>
  <c r="W88" i="2" s="1"/>
  <c r="X88" i="2" s="1"/>
  <c r="V87" i="2"/>
  <c r="U87" i="2"/>
  <c r="T87" i="2"/>
  <c r="S87" i="2"/>
  <c r="R87" i="2"/>
  <c r="Q87" i="2"/>
  <c r="O87" i="2"/>
  <c r="W87" i="2" s="1"/>
  <c r="X87" i="2" s="1"/>
  <c r="V86" i="2"/>
  <c r="U86" i="2"/>
  <c r="T86" i="2"/>
  <c r="S86" i="2"/>
  <c r="R86" i="2"/>
  <c r="Q86" i="2"/>
  <c r="O86" i="2"/>
  <c r="W86" i="2" s="1"/>
  <c r="X86" i="2" s="1"/>
  <c r="V85" i="2"/>
  <c r="U85" i="2"/>
  <c r="T85" i="2"/>
  <c r="S85" i="2"/>
  <c r="R85" i="2"/>
  <c r="Q85" i="2"/>
  <c r="O85" i="2"/>
  <c r="W85" i="2" s="1"/>
  <c r="X85" i="2" s="1"/>
  <c r="V84" i="2"/>
  <c r="U84" i="2"/>
  <c r="T84" i="2"/>
  <c r="S84" i="2"/>
  <c r="R84" i="2"/>
  <c r="Q84" i="2"/>
  <c r="O84" i="2"/>
  <c r="W84" i="2" s="1"/>
  <c r="X84" i="2" s="1"/>
  <c r="V83" i="2"/>
  <c r="U83" i="2"/>
  <c r="T83" i="2"/>
  <c r="S83" i="2"/>
  <c r="R83" i="2"/>
  <c r="Q83" i="2"/>
  <c r="O83" i="2"/>
  <c r="W83" i="2" s="1"/>
  <c r="X83" i="2" s="1"/>
  <c r="V82" i="2"/>
  <c r="U82" i="2"/>
  <c r="T82" i="2"/>
  <c r="S82" i="2"/>
  <c r="R82" i="2"/>
  <c r="Q82" i="2"/>
  <c r="O82" i="2"/>
  <c r="W82" i="2" s="1"/>
  <c r="X82" i="2" s="1"/>
  <c r="V81" i="2"/>
  <c r="U81" i="2"/>
  <c r="T81" i="2"/>
  <c r="S81" i="2"/>
  <c r="R81" i="2"/>
  <c r="Q81" i="2"/>
  <c r="O81" i="2"/>
  <c r="W81" i="2" s="1"/>
  <c r="X81" i="2" s="1"/>
  <c r="V80" i="2"/>
  <c r="U80" i="2"/>
  <c r="T80" i="2"/>
  <c r="S80" i="2"/>
  <c r="R80" i="2"/>
  <c r="Q80" i="2"/>
  <c r="O80" i="2"/>
  <c r="W80" i="2" s="1"/>
  <c r="X80" i="2" s="1"/>
  <c r="W79" i="2"/>
  <c r="V79" i="2"/>
  <c r="U79" i="2"/>
  <c r="T79" i="2"/>
  <c r="S79" i="2"/>
  <c r="R79" i="2"/>
  <c r="Q79" i="2"/>
  <c r="O79" i="2"/>
  <c r="V75" i="2"/>
  <c r="U75" i="2"/>
  <c r="T75" i="2"/>
  <c r="S75" i="2"/>
  <c r="R75" i="2"/>
  <c r="Q75" i="2"/>
  <c r="O75" i="2"/>
  <c r="W75" i="2" s="1"/>
  <c r="X75" i="2" s="1"/>
  <c r="V74" i="2"/>
  <c r="U74" i="2"/>
  <c r="T74" i="2"/>
  <c r="S74" i="2"/>
  <c r="R74" i="2"/>
  <c r="Q74" i="2"/>
  <c r="O74" i="2"/>
  <c r="W74" i="2" s="1"/>
  <c r="X74" i="2" s="1"/>
  <c r="V73" i="2"/>
  <c r="U73" i="2"/>
  <c r="T73" i="2"/>
  <c r="S73" i="2"/>
  <c r="R73" i="2"/>
  <c r="Q73" i="2"/>
  <c r="O73" i="2"/>
  <c r="W73" i="2" s="1"/>
  <c r="X73" i="2" s="1"/>
  <c r="W72" i="2"/>
  <c r="X72" i="2" s="1"/>
  <c r="V72" i="2"/>
  <c r="U72" i="2"/>
  <c r="T72" i="2"/>
  <c r="S72" i="2"/>
  <c r="R72" i="2"/>
  <c r="Q72" i="2"/>
  <c r="O72" i="2"/>
  <c r="V71" i="2"/>
  <c r="U71" i="2"/>
  <c r="T71" i="2"/>
  <c r="S71" i="2"/>
  <c r="R71" i="2"/>
  <c r="Q71" i="2"/>
  <c r="O71" i="2"/>
  <c r="W71" i="2" s="1"/>
  <c r="X71" i="2" s="1"/>
  <c r="V70" i="2"/>
  <c r="U70" i="2"/>
  <c r="T70" i="2"/>
  <c r="S70" i="2"/>
  <c r="R70" i="2"/>
  <c r="Q70" i="2"/>
  <c r="O70" i="2"/>
  <c r="W70" i="2" s="1"/>
  <c r="X70" i="2" s="1"/>
  <c r="V69" i="2"/>
  <c r="U69" i="2"/>
  <c r="T69" i="2"/>
  <c r="S69" i="2"/>
  <c r="R69" i="2"/>
  <c r="Q69" i="2"/>
  <c r="O69" i="2"/>
  <c r="W69" i="2" s="1"/>
  <c r="X69" i="2" s="1"/>
  <c r="W68" i="2"/>
  <c r="X68" i="2" s="1"/>
  <c r="V68" i="2"/>
  <c r="U68" i="2"/>
  <c r="T68" i="2"/>
  <c r="S68" i="2"/>
  <c r="R68" i="2"/>
  <c r="Q68" i="2"/>
  <c r="O68" i="2"/>
  <c r="V67" i="2"/>
  <c r="U67" i="2"/>
  <c r="T67" i="2"/>
  <c r="S67" i="2"/>
  <c r="R67" i="2"/>
  <c r="Q67" i="2"/>
  <c r="O67" i="2"/>
  <c r="W67" i="2" s="1"/>
  <c r="X67" i="2" s="1"/>
  <c r="V66" i="2"/>
  <c r="U66" i="2"/>
  <c r="T66" i="2"/>
  <c r="S66" i="2"/>
  <c r="R66" i="2"/>
  <c r="Q66" i="2"/>
  <c r="O66" i="2"/>
  <c r="W66" i="2" s="1"/>
  <c r="X66" i="2" s="1"/>
  <c r="V65" i="2"/>
  <c r="U65" i="2"/>
  <c r="T65" i="2"/>
  <c r="S65" i="2"/>
  <c r="R65" i="2"/>
  <c r="Q65" i="2"/>
  <c r="O65" i="2"/>
  <c r="W65" i="2" s="1"/>
  <c r="X65" i="2" s="1"/>
  <c r="W64" i="2"/>
  <c r="X64" i="2" s="1"/>
  <c r="V64" i="2"/>
  <c r="U64" i="2"/>
  <c r="T64" i="2"/>
  <c r="S64" i="2"/>
  <c r="R64" i="2"/>
  <c r="Q64" i="2"/>
  <c r="O64" i="2"/>
  <c r="V63" i="2"/>
  <c r="U63" i="2"/>
  <c r="T63" i="2"/>
  <c r="S63" i="2"/>
  <c r="R63" i="2"/>
  <c r="Q63" i="2"/>
  <c r="O63" i="2"/>
  <c r="W63" i="2" s="1"/>
  <c r="X63" i="2" s="1"/>
  <c r="V62" i="2"/>
  <c r="U62" i="2"/>
  <c r="T62" i="2"/>
  <c r="S62" i="2"/>
  <c r="R62" i="2"/>
  <c r="Q62" i="2"/>
  <c r="O62" i="2"/>
  <c r="W62" i="2" s="1"/>
  <c r="X62" i="2" s="1"/>
  <c r="V61" i="2"/>
  <c r="U61" i="2"/>
  <c r="T61" i="2"/>
  <c r="S61" i="2"/>
  <c r="R61" i="2"/>
  <c r="Q61" i="2"/>
  <c r="O61" i="2"/>
  <c r="W61" i="2" s="1"/>
  <c r="X61" i="2" s="1"/>
  <c r="V60" i="2"/>
  <c r="U60" i="2"/>
  <c r="T60" i="2"/>
  <c r="S60" i="2"/>
  <c r="R60" i="2"/>
  <c r="Q60" i="2"/>
  <c r="O60" i="2"/>
  <c r="W60" i="2" s="1"/>
  <c r="X60" i="2" s="1"/>
  <c r="V59" i="2"/>
  <c r="U59" i="2"/>
  <c r="T59" i="2"/>
  <c r="S59" i="2"/>
  <c r="R59" i="2"/>
  <c r="R76" i="2" s="1"/>
  <c r="Q59" i="2"/>
  <c r="O59" i="2"/>
  <c r="W59" i="2" s="1"/>
  <c r="V55" i="2"/>
  <c r="U55" i="2"/>
  <c r="T55" i="2"/>
  <c r="S55" i="2"/>
  <c r="R55" i="2"/>
  <c r="Q55" i="2"/>
  <c r="O55" i="2"/>
  <c r="W55" i="2" s="1"/>
  <c r="X55" i="2" s="1"/>
  <c r="V54" i="2"/>
  <c r="U54" i="2"/>
  <c r="T54" i="2"/>
  <c r="S54" i="2"/>
  <c r="R54" i="2"/>
  <c r="Q54" i="2"/>
  <c r="O54" i="2"/>
  <c r="W54" i="2" s="1"/>
  <c r="X54" i="2" s="1"/>
  <c r="V53" i="2"/>
  <c r="U53" i="2"/>
  <c r="T53" i="2"/>
  <c r="S53" i="2"/>
  <c r="R53" i="2"/>
  <c r="Q53" i="2"/>
  <c r="O53" i="2"/>
  <c r="W53" i="2" s="1"/>
  <c r="X53" i="2" s="1"/>
  <c r="V52" i="2"/>
  <c r="U52" i="2"/>
  <c r="T52" i="2"/>
  <c r="S52" i="2"/>
  <c r="R52" i="2"/>
  <c r="Q52" i="2"/>
  <c r="O52" i="2"/>
  <c r="W52" i="2" s="1"/>
  <c r="X52" i="2" s="1"/>
  <c r="V51" i="2"/>
  <c r="U51" i="2"/>
  <c r="T51" i="2"/>
  <c r="S51" i="2"/>
  <c r="R51" i="2"/>
  <c r="Q51" i="2"/>
  <c r="O51" i="2"/>
  <c r="W51" i="2" s="1"/>
  <c r="X51" i="2" s="1"/>
  <c r="V50" i="2"/>
  <c r="U50" i="2"/>
  <c r="T50" i="2"/>
  <c r="S50" i="2"/>
  <c r="R50" i="2"/>
  <c r="Q50" i="2"/>
  <c r="O50" i="2"/>
  <c r="W50" i="2" s="1"/>
  <c r="X50" i="2" s="1"/>
  <c r="V49" i="2"/>
  <c r="U49" i="2"/>
  <c r="T49" i="2"/>
  <c r="S49" i="2"/>
  <c r="R49" i="2"/>
  <c r="Q49" i="2"/>
  <c r="O49" i="2"/>
  <c r="W49" i="2" s="1"/>
  <c r="X49" i="2" s="1"/>
  <c r="V48" i="2"/>
  <c r="U48" i="2"/>
  <c r="T48" i="2"/>
  <c r="S48" i="2"/>
  <c r="R48" i="2"/>
  <c r="Q48" i="2"/>
  <c r="O48" i="2"/>
  <c r="W48" i="2" s="1"/>
  <c r="X48" i="2" s="1"/>
  <c r="V47" i="2"/>
  <c r="U47" i="2"/>
  <c r="T47" i="2"/>
  <c r="S47" i="2"/>
  <c r="R47" i="2"/>
  <c r="Q47" i="2"/>
  <c r="O47" i="2"/>
  <c r="W47" i="2" s="1"/>
  <c r="X47" i="2" s="1"/>
  <c r="V46" i="2"/>
  <c r="U46" i="2"/>
  <c r="T46" i="2"/>
  <c r="S46" i="2"/>
  <c r="R46" i="2"/>
  <c r="Q46" i="2"/>
  <c r="O46" i="2"/>
  <c r="W46" i="2" s="1"/>
  <c r="X46" i="2" s="1"/>
  <c r="V45" i="2"/>
  <c r="U45" i="2"/>
  <c r="T45" i="2"/>
  <c r="S45" i="2"/>
  <c r="R45" i="2"/>
  <c r="Q45" i="2"/>
  <c r="O45" i="2"/>
  <c r="W45" i="2" s="1"/>
  <c r="X45" i="2" s="1"/>
  <c r="V44" i="2"/>
  <c r="U44" i="2"/>
  <c r="T44" i="2"/>
  <c r="S44" i="2"/>
  <c r="R44" i="2"/>
  <c r="Q44" i="2"/>
  <c r="O44" i="2"/>
  <c r="W44" i="2" s="1"/>
  <c r="X44" i="2" s="1"/>
  <c r="V43" i="2"/>
  <c r="U43" i="2"/>
  <c r="T43" i="2"/>
  <c r="S43" i="2"/>
  <c r="R43" i="2"/>
  <c r="Q43" i="2"/>
  <c r="O43" i="2"/>
  <c r="W43" i="2" s="1"/>
  <c r="X43" i="2" s="1"/>
  <c r="V42" i="2"/>
  <c r="U42" i="2"/>
  <c r="T42" i="2"/>
  <c r="S42" i="2"/>
  <c r="R42" i="2"/>
  <c r="Q42" i="2"/>
  <c r="O42" i="2"/>
  <c r="W42" i="2" s="1"/>
  <c r="X42" i="2" s="1"/>
  <c r="W41" i="2"/>
  <c r="X41" i="2" s="1"/>
  <c r="V41" i="2"/>
  <c r="U41" i="2"/>
  <c r="T41" i="2"/>
  <c r="S41" i="2"/>
  <c r="R41" i="2"/>
  <c r="Q41" i="2"/>
  <c r="O41" i="2"/>
  <c r="V40" i="2"/>
  <c r="U40" i="2"/>
  <c r="T40" i="2"/>
  <c r="S40" i="2"/>
  <c r="R40" i="2"/>
  <c r="Q40" i="2"/>
  <c r="O40" i="2"/>
  <c r="W40" i="2" s="1"/>
  <c r="X40" i="2" s="1"/>
  <c r="V39" i="2"/>
  <c r="U39" i="2"/>
  <c r="U56" i="2" s="1"/>
  <c r="T39" i="2"/>
  <c r="S39" i="2"/>
  <c r="R39" i="2"/>
  <c r="Q39" i="2"/>
  <c r="O39" i="2"/>
  <c r="W39" i="2" s="1"/>
  <c r="X39" i="2" s="1"/>
  <c r="V38" i="2"/>
  <c r="U38" i="2"/>
  <c r="T38" i="2"/>
  <c r="S38" i="2"/>
  <c r="R38" i="2"/>
  <c r="Q38" i="2"/>
  <c r="O38" i="2"/>
  <c r="W38" i="2" s="1"/>
  <c r="W34" i="2"/>
  <c r="X34" i="2" s="1"/>
  <c r="V34" i="2"/>
  <c r="U34" i="2"/>
  <c r="T34" i="2"/>
  <c r="S34" i="2"/>
  <c r="R34" i="2"/>
  <c r="Q34" i="2"/>
  <c r="O34" i="2"/>
  <c r="V33" i="2"/>
  <c r="U33" i="2"/>
  <c r="T33" i="2"/>
  <c r="S33" i="2"/>
  <c r="R33" i="2"/>
  <c r="Q33" i="2"/>
  <c r="O33" i="2"/>
  <c r="W33" i="2" s="1"/>
  <c r="X33" i="2" s="1"/>
  <c r="V32" i="2"/>
  <c r="U32" i="2"/>
  <c r="T32" i="2"/>
  <c r="S32" i="2"/>
  <c r="R32" i="2"/>
  <c r="Q32" i="2"/>
  <c r="O32" i="2"/>
  <c r="W32" i="2" s="1"/>
  <c r="X32" i="2" s="1"/>
  <c r="V31" i="2"/>
  <c r="U31" i="2"/>
  <c r="T31" i="2"/>
  <c r="S31" i="2"/>
  <c r="R31" i="2"/>
  <c r="Q31" i="2"/>
  <c r="O31" i="2"/>
  <c r="W31" i="2" s="1"/>
  <c r="X31" i="2" s="1"/>
  <c r="W30" i="2"/>
  <c r="X30" i="2" s="1"/>
  <c r="V30" i="2"/>
  <c r="U30" i="2"/>
  <c r="T30" i="2"/>
  <c r="S30" i="2"/>
  <c r="R30" i="2"/>
  <c r="Q30" i="2"/>
  <c r="O30" i="2"/>
  <c r="V29" i="2"/>
  <c r="U29" i="2"/>
  <c r="T29" i="2"/>
  <c r="S29" i="2"/>
  <c r="R29" i="2"/>
  <c r="Q29" i="2"/>
  <c r="O29" i="2"/>
  <c r="W29" i="2" s="1"/>
  <c r="X29" i="2" s="1"/>
  <c r="V28" i="2"/>
  <c r="U28" i="2"/>
  <c r="T28" i="2"/>
  <c r="S28" i="2"/>
  <c r="R28" i="2"/>
  <c r="Q28" i="2"/>
  <c r="O28" i="2"/>
  <c r="W28" i="2" s="1"/>
  <c r="X28" i="2" s="1"/>
  <c r="V27" i="2"/>
  <c r="U27" i="2"/>
  <c r="T27" i="2"/>
  <c r="S27" i="2"/>
  <c r="R27" i="2"/>
  <c r="Q27" i="2"/>
  <c r="O27" i="2"/>
  <c r="W27" i="2" s="1"/>
  <c r="X27" i="2" s="1"/>
  <c r="W26" i="2"/>
  <c r="X26" i="2" s="1"/>
  <c r="V26" i="2"/>
  <c r="U26" i="2"/>
  <c r="T26" i="2"/>
  <c r="S26" i="2"/>
  <c r="R26" i="2"/>
  <c r="Q26" i="2"/>
  <c r="O26" i="2"/>
  <c r="V25" i="2"/>
  <c r="U25" i="2"/>
  <c r="T25" i="2"/>
  <c r="S25" i="2"/>
  <c r="R25" i="2"/>
  <c r="Q25" i="2"/>
  <c r="O25" i="2"/>
  <c r="W25" i="2" s="1"/>
  <c r="X25" i="2" s="1"/>
  <c r="V24" i="2"/>
  <c r="U24" i="2"/>
  <c r="T24" i="2"/>
  <c r="S24" i="2"/>
  <c r="R24" i="2"/>
  <c r="Q24" i="2"/>
  <c r="O24" i="2"/>
  <c r="W24" i="2" s="1"/>
  <c r="X24" i="2" s="1"/>
  <c r="V23" i="2"/>
  <c r="U23" i="2"/>
  <c r="T23" i="2"/>
  <c r="S23" i="2"/>
  <c r="R23" i="2"/>
  <c r="Q23" i="2"/>
  <c r="O23" i="2"/>
  <c r="W23" i="2" s="1"/>
  <c r="X23" i="2" s="1"/>
  <c r="V22" i="2"/>
  <c r="U22" i="2"/>
  <c r="T22" i="2"/>
  <c r="S22" i="2"/>
  <c r="R22" i="2"/>
  <c r="Q22" i="2"/>
  <c r="O22" i="2"/>
  <c r="W22" i="2" s="1"/>
  <c r="X22" i="2" s="1"/>
  <c r="V21" i="2"/>
  <c r="U21" i="2"/>
  <c r="T21" i="2"/>
  <c r="S21" i="2"/>
  <c r="R21" i="2"/>
  <c r="Q21" i="2"/>
  <c r="O21" i="2"/>
  <c r="W21" i="2" s="1"/>
  <c r="X21" i="2" s="1"/>
  <c r="V20" i="2"/>
  <c r="U20" i="2"/>
  <c r="T20" i="2"/>
  <c r="S20" i="2"/>
  <c r="R20" i="2"/>
  <c r="Q20" i="2"/>
  <c r="O20" i="2"/>
  <c r="W20" i="2" s="1"/>
  <c r="X20" i="2" s="1"/>
  <c r="V19" i="2"/>
  <c r="U19" i="2"/>
  <c r="T19" i="2"/>
  <c r="S19" i="2"/>
  <c r="R19" i="2"/>
  <c r="Q19" i="2"/>
  <c r="O19" i="2"/>
  <c r="W19" i="2" s="1"/>
  <c r="X19" i="2" s="1"/>
  <c r="V18" i="2"/>
  <c r="U18" i="2"/>
  <c r="T18" i="2"/>
  <c r="S18" i="2"/>
  <c r="R18" i="2"/>
  <c r="Q18" i="2"/>
  <c r="O18" i="2"/>
  <c r="W18" i="2" s="1"/>
  <c r="X18" i="2" s="1"/>
  <c r="V14" i="2"/>
  <c r="U14" i="2"/>
  <c r="T14" i="2"/>
  <c r="S14" i="2"/>
  <c r="R14" i="2"/>
  <c r="Q14" i="2"/>
  <c r="O14" i="2"/>
  <c r="W14" i="2" s="1"/>
  <c r="X14" i="2" s="1"/>
  <c r="V13" i="2"/>
  <c r="U13" i="2"/>
  <c r="T13" i="2"/>
  <c r="S13" i="2"/>
  <c r="R13" i="2"/>
  <c r="Q13" i="2"/>
  <c r="O13" i="2"/>
  <c r="W13" i="2" s="1"/>
  <c r="X13" i="2" s="1"/>
  <c r="V12" i="2"/>
  <c r="U12" i="2"/>
  <c r="T12" i="2"/>
  <c r="S12" i="2"/>
  <c r="R12" i="2"/>
  <c r="Q12" i="2"/>
  <c r="O12" i="2"/>
  <c r="W12" i="2" s="1"/>
  <c r="X12" i="2" s="1"/>
  <c r="V11" i="2"/>
  <c r="U11" i="2"/>
  <c r="T11" i="2"/>
  <c r="S11" i="2"/>
  <c r="R11" i="2"/>
  <c r="Q11" i="2"/>
  <c r="O11" i="2"/>
  <c r="W11" i="2" s="1"/>
  <c r="X11" i="2" s="1"/>
  <c r="V10" i="2"/>
  <c r="U10" i="2"/>
  <c r="T10" i="2"/>
  <c r="T15" i="2" s="1"/>
  <c r="S10" i="2"/>
  <c r="R10" i="2"/>
  <c r="Q10" i="2"/>
  <c r="O10" i="2"/>
  <c r="W10" i="2" s="1"/>
  <c r="X10" i="2" s="1"/>
  <c r="V9" i="2"/>
  <c r="U9" i="2"/>
  <c r="T9" i="2"/>
  <c r="S9" i="2"/>
  <c r="R9" i="2"/>
  <c r="Q9" i="2"/>
  <c r="Q15" i="2" s="1"/>
  <c r="O9" i="2"/>
  <c r="W9" i="2" s="1"/>
  <c r="R15" i="2" l="1"/>
  <c r="S15" i="2"/>
  <c r="S56" i="2"/>
  <c r="T56" i="2"/>
  <c r="Q76" i="2"/>
  <c r="Q220" i="2" s="1"/>
  <c r="V94" i="2"/>
  <c r="R132" i="2"/>
  <c r="S155" i="2"/>
  <c r="R171" i="2"/>
  <c r="T176" i="2"/>
  <c r="V217" i="2"/>
  <c r="V155" i="2"/>
  <c r="S76" i="2"/>
  <c r="Q94" i="2"/>
  <c r="S132" i="2"/>
  <c r="U155" i="2"/>
  <c r="T171" i="2"/>
  <c r="U15" i="2"/>
  <c r="R35" i="2"/>
  <c r="V56" i="2"/>
  <c r="T76" i="2"/>
  <c r="T132" i="2"/>
  <c r="U132" i="2"/>
  <c r="U171" i="2"/>
  <c r="Q201" i="2"/>
  <c r="Q217" i="2"/>
  <c r="Q35" i="2"/>
  <c r="S35" i="2"/>
  <c r="U76" i="2"/>
  <c r="U220" i="2" s="1"/>
  <c r="R94" i="2"/>
  <c r="V132" i="2"/>
  <c r="V171" i="2"/>
  <c r="R217" i="2"/>
  <c r="T35" i="2"/>
  <c r="Q56" i="2"/>
  <c r="V76" i="2"/>
  <c r="S94" i="2"/>
  <c r="T94" i="2"/>
  <c r="R155" i="2"/>
  <c r="Q176" i="2"/>
  <c r="R201" i="2"/>
  <c r="S217" i="2"/>
  <c r="V15" i="2"/>
  <c r="U35" i="2"/>
  <c r="U94" i="2"/>
  <c r="Q155" i="2"/>
  <c r="S176" i="2"/>
  <c r="S201" i="2"/>
  <c r="T201" i="2"/>
  <c r="T217" i="2"/>
  <c r="V35" i="2"/>
  <c r="R56" i="2"/>
  <c r="Q132" i="2"/>
  <c r="W15" i="2"/>
  <c r="X9" i="2"/>
  <c r="X15" i="2" s="1"/>
  <c r="W171" i="2"/>
  <c r="X158" i="2"/>
  <c r="X171" i="2" s="1"/>
  <c r="X204" i="2"/>
  <c r="X217" i="2" s="1"/>
  <c r="W217" i="2"/>
  <c r="W56" i="2"/>
  <c r="X38" i="2"/>
  <c r="X56" i="2" s="1"/>
  <c r="X135" i="2"/>
  <c r="X155" i="2" s="1"/>
  <c r="W155" i="2"/>
  <c r="T220" i="2"/>
  <c r="W94" i="2"/>
  <c r="W176" i="2"/>
  <c r="X174" i="2"/>
  <c r="X176" i="2" s="1"/>
  <c r="W76" i="2"/>
  <c r="X59" i="2"/>
  <c r="X76" i="2" s="1"/>
  <c r="X97" i="2"/>
  <c r="X132" i="2" s="1"/>
  <c r="W132" i="2"/>
  <c r="W201" i="2"/>
  <c r="X179" i="2"/>
  <c r="X201" i="2" s="1"/>
  <c r="X35" i="2"/>
  <c r="W35" i="2"/>
  <c r="X79" i="2"/>
  <c r="X94" i="2" s="1"/>
  <c r="V220" i="2" l="1"/>
  <c r="S220" i="2"/>
  <c r="R220" i="2"/>
  <c r="W220" i="2"/>
  <c r="X220" i="2"/>
</calcChain>
</file>

<file path=xl/sharedStrings.xml><?xml version="1.0" encoding="utf-8"?>
<sst xmlns="http://schemas.openxmlformats.org/spreadsheetml/2006/main" count="772" uniqueCount="261">
  <si>
    <t>"Modernizacja układu drogowego w Lubocześnicy poprzez remont dróg gminnych nr 266515P i 266523P"</t>
  </si>
  <si>
    <t>Nazwa</t>
  </si>
  <si>
    <t>R</t>
  </si>
  <si>
    <t>M</t>
  </si>
  <si>
    <t>T</t>
  </si>
  <si>
    <t>S</t>
  </si>
  <si>
    <t>K</t>
  </si>
  <si>
    <t>Z</t>
  </si>
  <si>
    <t>Zabezpieczenie i geodezja</t>
  </si>
  <si>
    <t>Odwodnienie</t>
  </si>
  <si>
    <t>Regulacje</t>
  </si>
  <si>
    <t>Obramowania nawierzchni</t>
  </si>
  <si>
    <t>Jezdnia 0+000 do 0+800</t>
  </si>
  <si>
    <t>Jezdnia 0+800 do 1+841</t>
  </si>
  <si>
    <t>Zjazdy i chodniki</t>
  </si>
  <si>
    <t>Zieleń pobocza</t>
  </si>
  <si>
    <t>Elementy małej architektury</t>
  </si>
  <si>
    <t>Doświetlenie przejść dla pieszych zasilane solarne</t>
  </si>
  <si>
    <t>Organizacja ruchu</t>
  </si>
  <si>
    <t>350-01-201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</si>
  <si>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</si>
  <si>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</si>
  <si>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</si>
  <si>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</si>
  <si>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</si>
  <si>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</si>
  <si>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</si>
  <si>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</si>
  <si>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</si>
  <si>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</si>
  <si>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</si>
  <si>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</si>
  <si>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</si>
  <si>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</si>
  <si>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</si>
  <si>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</si>
  <si>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</si>
  <si>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201-01-19-03-00</t>
  </si>
  <si>
    <t>DM-00.00.00 Wymagania ogólne, pozostałych SST i dokumentów przetargowych - obszar zgodny z planem zagospodarowania terenu wraz ze skrzyżowaniami plus niezbędny do realizacji zadania</t>
  </si>
  <si>
    <t>km</t>
  </si>
  <si>
    <t>KNR  201-01-19-03-00</t>
  </si>
  <si>
    <t>D-10.10.01p Zabezpieczenie i oznakowanie robót budowlanych, COR projekt czasowej organizacji ruchu wraz z opiniami, zatwierdzeniami, utrzymanie ważności - obszar zgodny z planem zagospodarowania terenu wraz ze skrzyżowaniami plus niezbędny do realizacji zadania</t>
  </si>
  <si>
    <t>D-01.00.00 D-01.02.01a Ochrona istniejących drzew - obszar zgodny z planem zagospodarowania terenu wraz ze skrzyżowaniami plus niezbędny do realizacji zadania</t>
  </si>
  <si>
    <t>D-01.00.00 D-01.01.01b Wyznaczenie granic bez stabilizacji - obszar zgodny z planem zagospodarowania terenu wraz ze skrzyżowaniami plus niezbędny do realizacji zadania</t>
  </si>
  <si>
    <t>D-01.00.00 D-01.01.01a Odtworzenie trasy i pkt wysokościowych, wytyczenie elementów projektu, obsługa geodezyjna - obszar zgodny z planem zagospodarowania terenu wraz ze skrzyżowaniami plus niezbędny do realizacji zadania</t>
  </si>
  <si>
    <t>D-01.00.00 D-01.01.01a Sporządzenie inwentaryzacji powykonawczej geodezyjnej w wersji wektorowej DXF/DWG pełna treść cyfrowa stanu istniejącego i projektowanego wraz z sieciami itp. (mapa na CD plus 3xpapier), ochrona/regulacja/przeniesienie ewentualna likwidacja znaków itp. geodezyjnych elementów wykonać na zasadach geodezji powiatowej (obszar zgodny z planem zagospodarowania terenu wraz ze skrzyżowaniami + niezbędny do realizacji zadania)</t>
  </si>
  <si>
    <t>Razem:</t>
  </si>
  <si>
    <t>DZIAŁ  2</t>
  </si>
  <si>
    <t>KNR 201-08-01-02-00</t>
  </si>
  <si>
    <t>D-03.02.01 Wykop ręczny lub mechaniczny z odwodnieniem wykopów w obudowie, grunt kat 1/4, zabezpieczenie na czas prowadzenia robót wszelkiej infrastruktury podziemnej kolidującej z projektowaną infrastrukturą, podwieszanie itp.</t>
  </si>
  <si>
    <t>m3</t>
  </si>
  <si>
    <t>KNR  404-11-03-01-00</t>
  </si>
  <si>
    <t>D-01.00.00 D-01.02.04 Załadunek, transport, wybór wysypiska po stronie Wykonawcy</t>
  </si>
  <si>
    <t>KNNR N004-14-11-02-00</t>
  </si>
  <si>
    <t>D-03.02.01 Podłoże pod kanały i obiekty z piasku z zagęszczeniem - grub 15 cm</t>
  </si>
  <si>
    <t>KNNR N004-14-10-03-02</t>
  </si>
  <si>
    <t>D-03.02.01 Podłoża betonowe C12/15 z zagęszczeniem - grub 15 cm</t>
  </si>
  <si>
    <t>D-03.02.01 Zasyp kanałów i obiektów z piasku warstwami grub 15 cm wraz z zagęszczeniem</t>
  </si>
  <si>
    <t>KNR  231-08-16-01-00</t>
  </si>
  <si>
    <t>D-01.00.00 D-01.02.04 Rozebranie kanału z rur tworzywowych/betonowych fi 160/200, załadunek, transport, wybór wysypiska po stronie Wykonawcy</t>
  </si>
  <si>
    <t>metr</t>
  </si>
  <si>
    <t>D-01.00.00 D-01.02.04 Rozebranie kanału z rur tworzywowych/betonowych fi 250/400, załadunek, transport, wybór wysypiska po stronie Wykonawcy</t>
  </si>
  <si>
    <t>KNNR N004-14-14-05-01</t>
  </si>
  <si>
    <t>D-01.00.00 D-01.02.04 Rozebranie studni rewizyjnej z dnem z kręgów betonowych fi 1000 wraz z jej elementami składowymi, załadunek, transport, wybór wysypiska po stronie Wykonawcy</t>
  </si>
  <si>
    <t>szt</t>
  </si>
  <si>
    <t>KNNR N004-14-24-02-00</t>
  </si>
  <si>
    <t>D-01.00.00 D-01.02.04 Rozebranie studzienki ściekowej ulicznej betonowej z osadnikiem fi 500 wraz z jej elementami składowymi, załadunek, transport wybór wysypiska po stronie Wykonawcy</t>
  </si>
  <si>
    <t>KNNR N004-13-08-03-00</t>
  </si>
  <si>
    <t>D-03.02.01 Kanał z rur kanalizacyjnych PVC SN8 fi 200 łączony na wcisk w wykopie umocnionym na uszczelki gumowe łączenia/szczelne plus elementy montażowe</t>
  </si>
  <si>
    <t>KNNR N004-13-08-06-00</t>
  </si>
  <si>
    <t>D-03.02.01 Kanał z rur kanalizacyjnych PVC SN8 fi 400 łączony na wcisk w wykopie umocnionym na uszczelki gumowe łączenia/szczelne plus elementy montażowe</t>
  </si>
  <si>
    <t>D-03.02.01 Studnia rewizyjna betonowa prefabrykowana C35/45 wewn fi 1000 (krąg denny zespolony z kinetą przelotową, kręgi pośrednie studni, zwężka mimośrodowa, stopnie żeliwne steroidalne, uszczelki gumowe, wyloty prefabrykowane szczelne, pierścienie regulujące wysokość, pierścień odciążający i utrzymujący, izolacja wodoochronna ścian zewnętrznych fabryczna)</t>
  </si>
  <si>
    <t>KNNR N004-02-27-05-00</t>
  </si>
  <si>
    <t>D-03.02.01 Właz kanałowy żeliwno/betonowy typu cieżkiego fi 600 z wentylacją H=100 mm C45/B55(XF4) D-400, wkładka tłumiąca 35 mm podparcia wytłumienie na całej powierzchni podparcia, ciężar min 100 kg, uszczelka PUR rama żeliwna</t>
  </si>
  <si>
    <t>D-03.02.01 Studzienka ściekowa uliczna betonowa prefabrykowana C35/45 fi 500 (podstawa wpustu zespolona z komorą osadczą i kręgami studni, uszczelki gumowe, wyloty prefabrykowane szczelne, pierścień odciążający i utrzymujący, pierścienie regulujące wysokość, wpust żeliwny steroidalny z kołnierzem jezdniowy z zawiasem i blokadą kl D400 malowany o wymiarach ok 600x400, izolacja wodoochronna ścian zewnętrznych fabryczna)</t>
  </si>
  <si>
    <t>KNNR N004-16-12-06-00</t>
  </si>
  <si>
    <t>D-03.02.01 Czyszczenie kanałów rurowych i studni cały zakres zadania 1szt=1kpl za cały zakres zadania</t>
  </si>
  <si>
    <t>KNNR N004-16-10-05-00</t>
  </si>
  <si>
    <t>D-03.02.01 Próba szczelności kanałów rurowych i studni cały zakres zadania 1szt=1kpl za cały zakres zadania</t>
  </si>
  <si>
    <t>KNNR N004-16-10-06-00</t>
  </si>
  <si>
    <t>D-03.02.01 Inspekcja TV kanałów rurowych i studni płyta CD i opis, cały zakres zadania 1szt=1kpl za cały zakres zadania</t>
  </si>
  <si>
    <t>DZIAŁ  3</t>
  </si>
  <si>
    <t>KNR  231-08-09-01-00</t>
  </si>
  <si>
    <t>D-01.00.00 D-01.02.04 Demontaż zestawów naprawczych betonowych, załadunek, transport, wybór wysypiska po stronie Wykonawcy</t>
  </si>
  <si>
    <t>KNR 231-14-06-03-00</t>
  </si>
  <si>
    <t>D-01.00.00 D-01.02.04 Montaż zestawu naprawczego żelbetowego dużego ok 1,0x1,0x1,15m D-400 wraz z osadzeniem na betonie oraz zalaniem szczelin masą uszczelniającą elastyczną dylatacyjną (cięcia, beton 2/3 h, masa zalewowa dylatacyjna 1/3h) - infrastruktura drogowa</t>
  </si>
  <si>
    <t>D-01.00.00 D-01.02.04 Montaż zestawu naprawczego żelbetowego dużego ok 0,4x0,4x1,15m D-400 - infrastruktura drogowa</t>
  </si>
  <si>
    <t>D-01.00.00 D-01.02.04 Regulacja pionowa studni tworzywowej/włazu na teleskopie wraz z materiałami nieprefabrykowanymi, zaprawą 45MPA oraz robotami towarzyszącymi</t>
  </si>
  <si>
    <t>D-01.00.00 D-01.02.04 Regulacja pionowa studni betonowej rewizyjnej/włazu wraz z materiałami nieprefabrykowanymi, zaprawą 45MPA oraz robotami towarzyszącymi</t>
  </si>
  <si>
    <t>KNR 231-14-06-04-00</t>
  </si>
  <si>
    <t>D-01.00.00 D-01.02.04 Regulacja pionowa skrzynki ulicznej wraz z materiałami nieprefabrykowanymi, zaprawą 45MPA oraz robotami towarzyszącymi</t>
  </si>
  <si>
    <t>D-01.00.00 D-01.02.04 Rozbiórka uszkodzonej skrzynki ulicznej żeliwnej, załadunek, transport, wybór wysypiska po stronie Wykonawcy</t>
  </si>
  <si>
    <t>KNR 231-14-06-05-00</t>
  </si>
  <si>
    <t>D-01.00.00 D-01.02.04 Regulacja szafki, słupka, studni telekounikacyjnej/technologicznej z materiałami nieprefabrykowanymi, zaprawą 45MPA oraz robotami towarzyszącymi</t>
  </si>
  <si>
    <t>D-01.00.00 D-01.02.04 Rozbiorka uszkodzonego włazu telekomunikazcyjnego, załadunek, transport, wybór wysypiska po stronie Wykonawcy</t>
  </si>
  <si>
    <t>D-01.00.00 D-01.02.04 Regulacja pionowa hydrantu pionowego wraz z materiałami nieprefabrykowanymi, zaprawą 45MPA oraz robotami towarzyszącymi</t>
  </si>
  <si>
    <t>D-01.00.00 D-01.02.04 Materiały prefabrykowane do regulacji pionowej studni rewizyjnej/włazu - pierścienie wyrównawcze/dystansowe 10-30 mm z tworzywa sztucznego T1/600</t>
  </si>
  <si>
    <t>D-01.00.00 D-01.02.04 Materiały prefabrykowane do regulacji - skrzynka uliczna żeliwna</t>
  </si>
  <si>
    <t>D-01.00.00 D-01.02.04 Materiały prefabrykowane wymiany uszkodzonego włazu - właz typ ciężki klasa nacisku B125 do 12,5T</t>
  </si>
  <si>
    <t>D-01.00.00 D-01.02.04 Przestawienie hydrantu pionowego wraz z jego wymianą na pionowy wraz z materiałami i robotami towarzyszącymi - kolano, przedłużka, hydrant, łączenia szczelne</t>
  </si>
  <si>
    <t>D-01.00.00 D-01.02.04 Przestawienie hydrantu pionowego wraz z jego wymianą na podziemny wraz z materiałami i robotami towarzyszącymi - kolano, przedłużka, hydrant, łączenia szczelne</t>
  </si>
  <si>
    <t>D-01.00.00 D-01.02.04 Wymiana włazu na typ ciężki klasa nacisku A15 do 1,5T dla studni w chodnikach i w pasie zieleni za krawężnikiem, załadunek, transport, wybór wysypiska po stronie Wykonawcy</t>
  </si>
  <si>
    <t>D-01.00.00 D-01.02.04 Wymiana włazu na typ ciężki klasa nacisku B125 do 12,5T dla studni pozostałych w poboczu, zjazdach i wszędzie tam gdzie będą one najazdowe, załadunek, transport, wybór wysypiska po stronie Wykonawcy</t>
  </si>
  <si>
    <t>D-01.03.05 Przebudowa przyłączy wod-kan będących w ewentualnej kolizji z projektowaną infrastrukturą wraz z materiałami i robotami towarzyszącymi, załadunek, transport, wybór wysypiska po stronie Wykonawcy</t>
  </si>
  <si>
    <t>DZIAŁ  4</t>
  </si>
  <si>
    <t>KNR  231-08-13-04-00</t>
  </si>
  <si>
    <t>D-01.00.00 D-01.02.04 Rozebranie elementu betonowego/kamiennego wraz z podsypką cementowo-piaskową</t>
  </si>
  <si>
    <t>KNR 231-08-12-03-00</t>
  </si>
  <si>
    <t>D-01.00.00 D-01.02.04 Rozebranie ławy betonowej</t>
  </si>
  <si>
    <t>KNR 404-11-03-01-00</t>
  </si>
  <si>
    <t>KNR  231-04-01-08-00</t>
  </si>
  <si>
    <t>D-08.01.01(01b) D-08.03.01 D-08.05.00(06a) Rowek w nawierzchniach drogowych i gruncie o wym 40x40cm z docięciem krawędzi</t>
  </si>
  <si>
    <t>KNR 231-04-02-04-00</t>
  </si>
  <si>
    <t>D-08.01.01(01b) D-08.03.01 D-08.05.00(06a) Ława betonowa z betonu C12/15 zagęszczonego</t>
  </si>
  <si>
    <t>KNR  231-04-03-04-00</t>
  </si>
  <si>
    <t>D-08.01.01(01b) Krawężnik betonowy 15x30/22/22-30cm prosty, wysoki, najazdowy, przejściowy docinany na dużych łukach powyżej R=12 m na podsypce cementowo-piaskowej grub 5cm kolor szary</t>
  </si>
  <si>
    <t>D-08.01.01(01b) Krawężnik betonowy 15x30/22/22-30cm łukowy, wysoki, najazdowy, przejściowy na podsypce cementowo-piaskowej grub 5cm, łukowy do R=1, 2, 3, 5, 6, 8, 9, 12m, kolor szary</t>
  </si>
  <si>
    <t>KNR  231-04-03-05-00</t>
  </si>
  <si>
    <t>D-08.03.01 Opornik betonowy 10x30cm na podsypce cementowo-piaskowej grub 5cm, op prosty, docinany na łukach, kolor szary</t>
  </si>
  <si>
    <t>KNR  231-04-07-05-00</t>
  </si>
  <si>
    <t>D-08.03.01 Obrzeże betonowe 8x30cm na podsypce cementowo-piaskowej grub 5cm, ob proste, docinane na łukach, kolor szary</t>
  </si>
  <si>
    <t>KNR 231-06-08-03-00</t>
  </si>
  <si>
    <t>D-08.05.00(06a) Ściek szer 20cm z kostki brukowej betonowej fazowanej szarej grub 8 cm na podsypce cementowo - piaskowej grub 3 cm, prosty i docinany na łukach, kolor szary</t>
  </si>
  <si>
    <t>D-08.01.01(01b) Krawężnik polimero-betonowy peronowy 43,5x33cm prosty na podsypce cementowo-piaskowej grub 5cm, kolor szary/biały</t>
  </si>
  <si>
    <t>D-08.01.01(01b) Krawężnik polimero-betonowy peronowy 43,5x27-33cm skośny P na podsypce cementowo-piaskowej grub 5cm, kolor szary/biały</t>
  </si>
  <si>
    <t>D-08.01.01(01b) Krawężnik polimero-betonowy peronowy 43,5x33-27cm skośny L na podsypce cementowo-piaskowej grub 5cm, kolor szary/biały</t>
  </si>
  <si>
    <t>D-08.01.01(01b) Krawężnik polimero-betonowy peronowy 43,5x21-27cm skośny P na podsypce cementowo-piaskowej grub 5cm, kolor szary/biały</t>
  </si>
  <si>
    <t>D-08.01.01(01b) Krawężnik polimero-betonowy peronowy 43,5x27-21cm skośny L na podsypce cementowo-piaskowej grub 5cm, kolor szary/biały</t>
  </si>
  <si>
    <t>D-08.01.01(01b) Krawężnik polimero-betonowy peronowy 43,5x16-21cm skośny P na podsypce cementowo-piaskowej grub 5cm, kolor szary/biały</t>
  </si>
  <si>
    <t>D-08.01.01(01b) Krawężnik polimero-betonowy peronowy 43,5x21-16cm skośny L na podsypce cementowo-piaskowej grub 5cm, kolor szary/biały</t>
  </si>
  <si>
    <t>DZIAŁ  5</t>
  </si>
  <si>
    <t>KNR  231-08-11-01-00</t>
  </si>
  <si>
    <t>D-01.00.00 D-01.02.04 Rozebranie nawierzchni z płyt betonowych grub 16 cm  z  wypełnieniem spoin piaskiem wraz z ich oczyszczeniem</t>
  </si>
  <si>
    <t>m2</t>
  </si>
  <si>
    <t>D-01.00.00 D-01.02.04 Załadunek, transport na miejsce wskazane przez Inwestora w odległości do 1 km</t>
  </si>
  <si>
    <t>KNR 231-08-03-03-00</t>
  </si>
  <si>
    <t>D-01.02.04 D-02.00.00(01) Wykonanie koryta/wykopu w nawierzchni z kruszyw, kamienia, gruzu betonowego z odwodnieniem wykopu - grub 60 cm</t>
  </si>
  <si>
    <t>KNR  231-08-02-05-00</t>
  </si>
  <si>
    <t>D-01.02.04 D-02.00.00(01) Wykonanie koryta/wykopu w nawierzchni z gruntu, kruszyw pod WUP z odwodnieniem wykopu - grub 25 cm</t>
  </si>
  <si>
    <t>KNR 231-01-03-04-00</t>
  </si>
  <si>
    <t>D-04.01.01 Profilowanie i zagęszczenie podłoża kat 1/4</t>
  </si>
  <si>
    <t>KNR  231-01-14-01-00</t>
  </si>
  <si>
    <t>D-04.04.00a WUP warstwa ulepszonego podłoża z mieszanki niezwiązanej z zagęszczeniem - grub 25 cm</t>
  </si>
  <si>
    <t>KNR 231-01-09-03-00</t>
  </si>
  <si>
    <t>D-04.05.01 WM/PP podbudowa pomocnicza z mieszanki z zagęszczeniem związanej spoiwem hydraulicznym C3/4 - grub 20 cm</t>
  </si>
  <si>
    <t>KNR 231-01-14-05-00</t>
  </si>
  <si>
    <t>D-04.04.00(02b) Podbudowa zasadnicza z kruszyw łamanych stabilizowanych mechanicznie o uziarnieniu ciągłym 0/31,5 mm lub 0/63 mm C90/3 - grub 20 cm</t>
  </si>
  <si>
    <t>KNR 231-10-04-04-00</t>
  </si>
  <si>
    <t>D-04.03.01a2016 Oczyszczenie w/w powierzchni szczotką mechaniczną</t>
  </si>
  <si>
    <t xml:space="preserve"> N006-10-05-07-00</t>
  </si>
  <si>
    <t>D-04.03.01a2016 Skropienie w/w powierzchni kationową emulsją asfaltową</t>
  </si>
  <si>
    <t>KNR  231-01-10-01-00</t>
  </si>
  <si>
    <t>D-04.07.01a2016 Podbudowa zasadnicza z AC22P wg WT-1 WT-2 KR2 z uszczelnieniem krawędzi, z zagęszczeniem, łączenia zalać masą zalewową asfaltową - grub 8 cm</t>
  </si>
  <si>
    <t>KNR  231-03-11-05-00</t>
  </si>
  <si>
    <t>D-05.03.05a2016 Warstwa ścieralna z betonu asfaltowego AC11S wg WT-1 i WT-2 KR2 z uszczelnieniem krawędzi i łączeń, z zagęszczeniem, kolor czarny - grub 4 cm</t>
  </si>
  <si>
    <t>DZIAŁ  6</t>
  </si>
  <si>
    <t>D-05.03.11 Mechaniczne rozebranie nawierzchni bitumicznej grub 5 cm - frezowanie</t>
  </si>
  <si>
    <t>D-01.02.04 D-02.00.00(01) Wykonanie koryta/wykopu w nawierzchni z mas min-asf, kruszyw, kamieniu, betonach z odwodnieniem wykopu - grub 60 cm</t>
  </si>
  <si>
    <t>D-01.02.04 D-02.00.00(01) Wykonanie koryta/wykopu w nawierzchni z mas min.-asf, kruszyw, kamieniu, betonach z odwodnieniem wykopu - grub 60 cm</t>
  </si>
  <si>
    <t>D-04.04.00a WUP warstwa ulepszonego podłoża z mieszanki nieziązanej z zagęszczeniem - grub 25 cm</t>
  </si>
  <si>
    <t>D-04.05.01a WM/PP podbudowa pomocnicza z mieszanki z zagęszczeniem związanej spoiwem hydraulicznym C3/4 - grub 20 cm</t>
  </si>
  <si>
    <t>D-04.07.01a2016 Podbudowa zasadnicza z AC22P wg WT-1 WT-2 KR2 z uszczelnieniem krawędzi, łączenia zalać masą zalewową asfaltową - grub 8 cm</t>
  </si>
  <si>
    <t>KNR 231-01-04-01-00</t>
  </si>
  <si>
    <t>D-05.03.26g Ułożenie siatki antyspękaniowej o oczkach 30x40 mm z kordu stalowego na syntetycznym nośniku</t>
  </si>
  <si>
    <t>KNR 231-10-04-06-00</t>
  </si>
  <si>
    <t>KNR  231-03-11-01-00</t>
  </si>
  <si>
    <t>D-05.03.05b2016 Warstwa wiążąca/wyrównawcza z AC16W wg WT-1 WT-2 KR2, łączenia zalać masą zalewową asfaltową -  grub 4/6 cm</t>
  </si>
  <si>
    <t>D-05.03.05a2016 Warstwa ścieralna z betonu asfaltowego AC11S wg WT-1 i WT-2 KR2 z uszczelnieniem krawędzi i łączeń, kolor czarny - grub 4 cm</t>
  </si>
  <si>
    <t>D-01.02.04 D-02.00.00(01) Wykonanie koryta/wykopu w nawierzchni z mas min.-asf, kruszyw, kamieniu, betonach z odwodnieniem wykopu - grub 50 cm</t>
  </si>
  <si>
    <t>D-05.03.05a2016 Warstwa ścieralna z betonu asfaltowego AC11S wg WT-1 i WT-2 KR2 z zagęszczeniem, uszczelnieniem krawędzi i łączeń, kolor czarny - grub 4 cm</t>
  </si>
  <si>
    <t>DZIAŁ  7</t>
  </si>
  <si>
    <t>D-01.02.04 D-02.00.00(01) Wykonanie wykopu/koryta w nawierzchni z kostki betonowej, kamiennej, betonach, płytach betonowych na podbudowach betonowych, oraz z kruszyw z odwodnieniem wykopu - grub 50 cm</t>
  </si>
  <si>
    <t>D-01.02.04 D-02.00.00(01) Wykonanie wykopu/koryta w nawierzchni z kruszyw, gruzu z odwodnieniem wykopu - grub 50 cm</t>
  </si>
  <si>
    <t>D-04.05.01a WM/PP podbudowa pomocnicza z mieszanki z zagęszczeniem związanej spoiwem hydraulicznym C3/4 - grub 15 cm</t>
  </si>
  <si>
    <t>D-04.06.01b Podbudowa zasadnicza z betonu C-8/10 z zagęszczeniem - grub 20 cm</t>
  </si>
  <si>
    <t>KNR 231-05-11-03-00</t>
  </si>
  <si>
    <t>D-05.03.23a Nawierzchnie z kostki brukowej betonowej grub 8 cm na podsypce cementowo-piaskowej grub 3 cm, kostka fazowana, kolor grafitowy z opaską bezpieczeństwa czerwoną szer 50 cm</t>
  </si>
  <si>
    <t>D-01.02.04 D-02.00.00(01) Wykonanie wykopu/koryta w nawierzchni z kostki betonowej na podbudowach betonowych, oraz z kruszyw z odwodnieniem wykopu - grub 30 cm</t>
  </si>
  <si>
    <t>D-01.02.04 D-02.00.00(01) Wykonanie wykopu/koryta w nawierzchni z kruszyw, gruzu z odwodnieniem wykopu - grub 30 cm</t>
  </si>
  <si>
    <t>D-05.03.23a Nawierzchnie z kostki brukowej betonowej grub 8 cm na podsypce cementowo-piaskowej grub 3 cm, kostka fazowana, kolor szary z opaską bezpieczeństwa czerwoną szer 50 cm</t>
  </si>
  <si>
    <t>D-05.03.23a Nawierzchnie z kostki brukowej betonowej grub 8 cm na podsypce cementowo-piaskowej grub 3 cm, kostka fazowana, kolor żółty z opaską bezpieczeństwa czerwoną szer 50 cm</t>
  </si>
  <si>
    <t>D-05.03.23a Nawierzchnie antypoślizgowe "STOP" z płytki brukowej betonowej perforowanej gr 8cm na podsypce cementowo-piaskowej grub 3 cm, płytka lub kostka żółta (odstawić o 0,5 m od krawędzi krawężnika) - fakturowe oznaczenie nawierzchni pas ostrzegawczy (szer min 0,5m) i pole uwagi (min 0,5x0,5m)</t>
  </si>
  <si>
    <t>D-05.03.23a Nawierzchnie antypoślizgowe "TROP" z płytki brukowej betonowej perforowanej o wym 30x30x8cm na podsypce cementowo-piaskowej grub 3 cm, płytka biała - fakturowe oznaczenie nawierzchni pasy prowadzące (szer min 0,30 m)</t>
  </si>
  <si>
    <t>DZIAŁ  8</t>
  </si>
  <si>
    <t>KNR  221-01-12-02-00</t>
  </si>
  <si>
    <t>D-09.01.01a Koszanie traw chwastów, samosiewów, odrostow, krzewów wraz z wygrabianiem i zebraniem w stosy oraz rozdrobnieniem</t>
  </si>
  <si>
    <t>KNR  231-14-02-05-00</t>
  </si>
  <si>
    <t>D-09.01.01a Ścinanie darniny, usunięcie korzeni, gruntu - grub 15 cm</t>
  </si>
  <si>
    <t>D-02.03.01 Zasyp zagłębień i dołów z piasku warstwami grub 15 cm z zaęszczeniem</t>
  </si>
  <si>
    <t>KNR 221-04-01-01-00</t>
  </si>
  <si>
    <t>D-09.01.01a Wykonanie trawników wraz z humusowaniem terenu z obsianiem trawą przy grub humusu min 5 cm</t>
  </si>
  <si>
    <t>KNNR N001-01-04-18-00</t>
  </si>
  <si>
    <t>D-01.00.00 D-01.02.04 Karczowanie pni wraz z usunięciem korzeni w gruncie kategorii 1/4 i oczyszczeniem terenu  załadunek, transport, wybór wysypiska po stronie Wykonawcy - po wyciętym wcześniej drzewie</t>
  </si>
  <si>
    <t>D-01.00.00 D-01.02.04 Przycinka gałęzi drzew i krzewów wchodzących w skrajnię pionową i poziomą elementów drogowych z rozdrobnieniem gałęzi wykonywane z podnośnika i na ziemi, załadunek, transport, wybór wysypiska po stronie Wykonawcy</t>
  </si>
  <si>
    <t>D-06.03.01b Koszanie traw chwastów, samosiewów, odrostow, krzewów wraz z wygrabianiem i zebraniem w stosy oraz rozdrobnieniem</t>
  </si>
  <si>
    <t>D-06.03.01b Ścinanie darniny, usunięcie korzeni, gruntu - grub 15 cm</t>
  </si>
  <si>
    <t>D-06.03.01b D-04.04.00a WUP warstwa ulepszonego podłoża z mieszanki niezwiązanej z zagęszczeniem - grub 25 cm</t>
  </si>
  <si>
    <t>D-06.03.01b D-04.04.00(02b) Podbudowa pomocnicza z kruszyw łamanych stabilizowanych mechanicznie o uziarnieniu ciągłym C90/3 0/31,5 mm, kruszywo jasno-szare granitowe zamiałowane miałem granitowym 0/4 mm - grub 15 cm</t>
  </si>
  <si>
    <t>D-02.03.01 Zasyp zagłębień i dołów z piasku warstwami grub 15 cm z zagęszczeniem - profilowanie skarpy nasypu wzdłuż pobocza</t>
  </si>
  <si>
    <t>DZIAŁ  9</t>
  </si>
  <si>
    <t>KNR 231-08-18-08-00</t>
  </si>
  <si>
    <t>D-01.00.00 D-01.02.04 Montaż kosza wraz z fundamentem i elementami składowymi - typ wg dokumentacji</t>
  </si>
  <si>
    <t>D-01.00.00 D-01.02.04 Demontaż i montaż wiaty z wyposażeniem wraz z nowym fundamentem i elementami składowymi - wiata z odzysku</t>
  </si>
  <si>
    <t>DZIAŁ  10</t>
  </si>
  <si>
    <t>KNNR N005-07-01-02-00</t>
  </si>
  <si>
    <t>D-07.07.01b Kopanie koryt ręcznie lub mechanicznie w gruncie kat 1/4</t>
  </si>
  <si>
    <t>D-07.07.01b Podłoże pod kanały i obiekty z piasku z zagęszczeniem - grub 15 cm po zagęszczeniu</t>
  </si>
  <si>
    <t>D-07.07.01b Podłoża betonowe C12/15 z zagęszczeniem - grub 15 cm po zagęszczeniu</t>
  </si>
  <si>
    <t>D-07.07.01b Zasyp kanałów i obiektów z piasku warstwami grub 15 cm z zagęszczeniem</t>
  </si>
  <si>
    <t>KNNR N005-07-05-01-03</t>
  </si>
  <si>
    <t>D-07.07.01b Kanał z rur osłonowych dwudzielnych 110mm HDPE 250N - kolor niebieski, uszczelnienie otworów pianką poliuretanową - pod jezdnią, zjazdami</t>
  </si>
  <si>
    <t>KNR  219-02-19-01-00</t>
  </si>
  <si>
    <t>D-07.07.01b Oznakowanie trasy rurociągu ułożonego w ziemi taśmą z tworzywa sztucznego</t>
  </si>
  <si>
    <t>KNNR N005-10-01-01-00</t>
  </si>
  <si>
    <t>D-07.07.01b Montaż i stawianie słupów oświetleniowych okrągłych, słup stal ocynkowana ogniowo H=7 m (oświetlenie na H=5,0), wysokość wnęki słupowej nie mniej niż 60cm nad poziomem zniwelowanego terenu, podstawa dedykowana, uchwyt do bednarki, znakowanie słupów, słup dedykowany do montażu oświetlenia i zestawu paneli solarnych plus fundament prefabrykowany 410x410x160mm C30/37, zabezpieczenie substancją izolującą fabryczne</t>
  </si>
  <si>
    <t>KNNR N005-10-02-01-00</t>
  </si>
  <si>
    <t>D-07.07.01b Montaż wysięgników kątowych na słupie, wysięgnik 1-ramienny kąt 5st W=1,0/2,0 m stal ocynk - dla opraw</t>
  </si>
  <si>
    <t>D-07.07.01b Montaż wysięgników kątowych na słupie, wysięgnik 1-ramienny kąt 5st W=0,5/1,0 m stal ocynk - dla znaków</t>
  </si>
  <si>
    <t>KNNR N005-10-03-02-00</t>
  </si>
  <si>
    <t>D-07.07.01b Montaż przewodów do opraw oświetleniowych, przez wciąganie w słupy rury osłonowe i wysięgniki, przy wysokości słupów z wysięgnikiem: do 7+2 m - przewód dedykowany dla zasilania solarnego</t>
  </si>
  <si>
    <t>kmpl</t>
  </si>
  <si>
    <t>KNNR N005-10-04-02-19</t>
  </si>
  <si>
    <t>D-07.07.01b Montaż oprawy na wysięgniku typ LED-RED regulowana, moc całk min 36W, 40W, 1000mA, 4000K, strumień świetlny LED 5250lm, strumień świetlny oprawy 4700lm, efektywność świetlna 118m/W, optyka DW, stopień ochrony IP66</t>
  </si>
  <si>
    <t>KNNR N005-10-10-03-00</t>
  </si>
  <si>
    <t>D-07.02.01b Montaż zasilania solarnego - montaż niezbędnej instalacji wraz z elementami montażowymi, moduły fotowoltaiczne, akumulator, stelaż, okablowanie schowane w skrzynce odpornej na UV, reszta okablowania odporna na UV, sterownik ładowania</t>
  </si>
  <si>
    <t>KNNR N005-04-01-04-01</t>
  </si>
  <si>
    <t>D-07.07.01b Montaż złącza IZK, wkładka topnikowa D01 2A</t>
  </si>
  <si>
    <t>KNNR N005-07-26-10-10</t>
  </si>
  <si>
    <t>D-07.07.01b Obróbka na sucho kabli na nap do 1 kV, o izolacji i powłoce z tworzyw sztucznych - zarobienie na sucho końca kabla wielożyłowego o przekroju żył w/w</t>
  </si>
  <si>
    <t>KNNR N009-08-06-01-00</t>
  </si>
  <si>
    <t>D-07.07.01b Montaż muf z tworzyw termokurczliwych przelotowych na kablach energetycznych wielożyłowych o izolacji i powłoce z tworzyw sztucznych</t>
  </si>
  <si>
    <t>KNNR N005-06-06-04-00</t>
  </si>
  <si>
    <t>D-07.07.01b Montaż metodą udarową uziomu ze stali profilowanej miedziowanej Fe/Zn 3/4 R&gt;=5, w gruncie kat I-IV  - długość uziomu 3 m plus złączki, uchwyty, groty, głowice</t>
  </si>
  <si>
    <t>KNNR N005-06-06-06-00</t>
  </si>
  <si>
    <t>D-07.07.01b Montaż metodą udarową uziomu ze stali profilowanej miedziowanej 3/4 R&gt;=5, w gruncie: kat I-IV  - za każde następne 1,5 m dług ponad 4,5m plus złączki, uchwyty, groty, głowice</t>
  </si>
  <si>
    <t>KNNR N005-13-02-03-00</t>
  </si>
  <si>
    <t>D-07.07.01b Badanie linii kablowej, kabel wielożyłowy - 1szt=1kpl badań dla całego zakresu robót</t>
  </si>
  <si>
    <t>KNNR N005-13-04-01-00</t>
  </si>
  <si>
    <t>D-07.07.01b Badania i pomiary instalacji uziemiającej,  pierwszy pomiar - 1szt=1kpl badań dla całego zakresu robót</t>
  </si>
  <si>
    <t>D-07.07.01b Badania i pomiary instalacji uziemiającej,  każdy nastepny pomiar - 1szt=1kpl badań dla całego zakresu robót</t>
  </si>
  <si>
    <t>D-07.07.01b Sprawdzenie i pomiar 1-fazowego obwodu elektrycznego - 1szt=1kpl badań dla całego zakresu robót</t>
  </si>
  <si>
    <t>DZIAŁ  11</t>
  </si>
  <si>
    <t>KNR 231-07-03-02-00</t>
  </si>
  <si>
    <t>D-07.02.01a Przymocowanie znaku drogowego/tablicy "dotacja wg wzoru dotującego" - tablica duża zgodna z regulaminem dotujacego, podkład blacha ocynkowana, odblask folia II generacja, wzmocnienia tablicy dla dużych powierzchni znaku</t>
  </si>
  <si>
    <t>KNR 231-07-02-02-00</t>
  </si>
  <si>
    <t>D-07.02.01a Montaż słupka z rur stalowych ocynkowanych - zastosować słupki proste, gięte lub wysięgnikowe w przypadku braku skrajni, min fi 70 mm wraz z uchwytami i elementami montażowymi, kotwami, fundamentem, zaślepkami, wys zgodna z przepisami w zależności od zestawu znaków</t>
  </si>
  <si>
    <t>D-01.00.00 D-01.02.04 Rozebranie słupka do znaku drogowego wraz z fundamentem, załadunek transport, wybór wysypiska po stronie Wykonawcy</t>
  </si>
  <si>
    <t>KNR  231-07-03-03-00</t>
  </si>
  <si>
    <t>D-01.00.00 D-01.02.04 Zdjęcie znaku drogowego wraz z elementami montażowymi, załadunek, transport, wybór wysypiska po stronie Wykonawcy</t>
  </si>
  <si>
    <t>D-07.02.01a Montaż słupka wraz z fundamentem, kotwami, zaślepkami - słupek z odzysku</t>
  </si>
  <si>
    <t>D-07.02.01a Montaż słupka z rur stalowych ocynkowanych - zastosować słupki proste, gięte lub wysięgnikowe w przypadku braku skrajni, min fi 70 mm wraz z uchwytami i elementami montażowymi, kotwami, fundamentem, zaślepkami, wys. zgodna z przepisami w zalezności od zestawu znaków</t>
  </si>
  <si>
    <t>D-07.02.01a Przymocowanie znaku drogowego wraz z elementami montażowymi - tablice i drogowskazy z odzysku</t>
  </si>
  <si>
    <t>D-07.02.01a Przymocowanie znaku drogowego tablice i drogowskazy z grupy zgodnej z przepisami, podkład blacha ocynkowana, odblask folia II generacja</t>
  </si>
  <si>
    <t>KNR 231-07-06-04-00</t>
  </si>
  <si>
    <t>D-07.01.01a Malowanie farbą linii i symboli w technice grubowarstwowej gładkiej chemoutwardzalnej koloru białego</t>
  </si>
  <si>
    <t>D-07.01.01a Wykonanie pól antypoślizgowych elastycznych strukturalnych bezspoinowych w technice grubowarstwowej chemoutwardzalnej gr od 1-1,2 mm koloru czerwonego na podkładzie gruntującym izolacyjnym dedykowanym dla w/w technologi</t>
  </si>
  <si>
    <t>D-01.00.00 D-01.02.04 Rozebranie słupków hektometrowych z odblaskami i fundamentem, załadunek, transport, wybór wysypiska po stronie Wykonawcy</t>
  </si>
  <si>
    <t>D-07.02.02a Montaż słupków hektometrowych z odblaskami, numeracją i fundamentem</t>
  </si>
  <si>
    <t>D-07.02.02a Przymocowanie PEO 100 mm szkalne - punktowy element odblaskowy szklany 100mm klejone na klej bitumiczny do stosowania na gorąco, szkło hartowane do umieszczania w jezdni, wielkokierunkowe 360 stopni, waga ok 0,5 kg, szkoło białe</t>
  </si>
  <si>
    <t>OGÓŁEM KOSZTORYS:</t>
  </si>
  <si>
    <t xml:space="preserve">W przypadku rozbieżności danych w tym dokumencie liczą się dane jednostki itp. Z przedmiaru robót.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</si>
</sst>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15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sz val="9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0" fillId="0" borderId="0" xfId="0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1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2"/>
  <sheetViews>
    <sheetView tabSelected="1" topLeftCell="A211" workbookViewId="0">
      <selection activeCell="AI216" sqref="AI216"/>
    </sheetView>
  </sheetViews>
  <sheetFormatPr defaultRowHeight="12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 x14ac:dyDescent="0.2">
      <c r="A1" s="22" t="s">
        <v>19</v>
      </c>
      <c r="B1" s="20"/>
      <c r="C1" s="20"/>
      <c r="D1" s="20"/>
      <c r="E1" s="20"/>
    </row>
    <row r="3" spans="1:28" ht="12.75" x14ac:dyDescent="0.2">
      <c r="A3" s="23" t="s">
        <v>0</v>
      </c>
      <c r="B3" s="20"/>
      <c r="C3" s="20"/>
      <c r="D3" s="20"/>
      <c r="E3" s="20"/>
    </row>
    <row r="6" spans="1:28" x14ac:dyDescent="0.2">
      <c r="A6" s="2" t="s">
        <v>20</v>
      </c>
      <c r="B6" s="2" t="s">
        <v>21</v>
      </c>
      <c r="C6" s="2" t="s">
        <v>22</v>
      </c>
      <c r="D6" s="2" t="s">
        <v>1</v>
      </c>
      <c r="F6" s="2" t="s">
        <v>23</v>
      </c>
      <c r="G6" s="2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2" t="s">
        <v>31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32</v>
      </c>
      <c r="X6" s="2" t="s">
        <v>33</v>
      </c>
      <c r="AA6" s="7" t="s">
        <v>34</v>
      </c>
      <c r="AB6" s="7" t="s">
        <v>35</v>
      </c>
    </row>
    <row r="8" spans="1:28" ht="12.75" x14ac:dyDescent="0.2">
      <c r="A8" s="19" t="s">
        <v>36</v>
      </c>
      <c r="B8" s="20"/>
      <c r="C8" s="21" t="s">
        <v>8</v>
      </c>
      <c r="D8" s="20"/>
      <c r="E8" s="20"/>
    </row>
    <row r="9" spans="1:28" ht="60" x14ac:dyDescent="0.2">
      <c r="A9" s="8">
        <v>10</v>
      </c>
      <c r="B9" s="1" t="s">
        <v>37</v>
      </c>
      <c r="C9" s="1" t="s">
        <v>22</v>
      </c>
      <c r="D9" s="3" t="s">
        <v>38</v>
      </c>
      <c r="F9" s="9" t="s">
        <v>39</v>
      </c>
      <c r="G9" s="10">
        <v>1.841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4">
        <f t="shared" ref="O9:O14" si="0">SUM(I9:N9)</f>
        <v>0</v>
      </c>
      <c r="Q9" s="11">
        <f t="shared" ref="Q9:Q14" si="1">G9*I9</f>
        <v>0</v>
      </c>
      <c r="R9" s="11">
        <f t="shared" ref="R9:R14" si="2">G9*J9</f>
        <v>0</v>
      </c>
      <c r="S9" s="11">
        <f t="shared" ref="S9:S14" si="3">G9*K9</f>
        <v>0</v>
      </c>
      <c r="T9" s="11">
        <f t="shared" ref="T9:T14" si="4">G9*L9</f>
        <v>0</v>
      </c>
      <c r="U9" s="11">
        <f t="shared" ref="U9:U14" si="5">G9*M9</f>
        <v>0</v>
      </c>
      <c r="V9" s="11">
        <f t="shared" ref="V9:V14" si="6">G9*N9</f>
        <v>0</v>
      </c>
      <c r="W9" s="12">
        <f t="shared" ref="W9:W14" si="7">G9*O9</f>
        <v>0</v>
      </c>
      <c r="X9" s="4">
        <f t="shared" ref="X9:X14" si="8">ROUND(W9,2)</f>
        <v>0</v>
      </c>
      <c r="AA9" s="13">
        <v>0</v>
      </c>
      <c r="AB9" s="14">
        <v>0</v>
      </c>
    </row>
    <row r="10" spans="1:28" ht="72" x14ac:dyDescent="0.2">
      <c r="A10" s="8">
        <v>20</v>
      </c>
      <c r="B10" s="1" t="s">
        <v>40</v>
      </c>
      <c r="C10" s="1" t="s">
        <v>22</v>
      </c>
      <c r="D10" s="3" t="s">
        <v>41</v>
      </c>
      <c r="F10" s="9" t="s">
        <v>39</v>
      </c>
      <c r="G10" s="10">
        <v>1.841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4">
        <f t="shared" si="0"/>
        <v>0</v>
      </c>
      <c r="Q10" s="11">
        <f t="shared" si="1"/>
        <v>0</v>
      </c>
      <c r="R10" s="11">
        <f t="shared" si="2"/>
        <v>0</v>
      </c>
      <c r="S10" s="11">
        <f t="shared" si="3"/>
        <v>0</v>
      </c>
      <c r="T10" s="11">
        <f t="shared" si="4"/>
        <v>0</v>
      </c>
      <c r="U10" s="11">
        <f t="shared" si="5"/>
        <v>0</v>
      </c>
      <c r="V10" s="11">
        <f t="shared" si="6"/>
        <v>0</v>
      </c>
      <c r="W10" s="12">
        <f t="shared" si="7"/>
        <v>0</v>
      </c>
      <c r="X10" s="4">
        <f t="shared" si="8"/>
        <v>0</v>
      </c>
      <c r="AA10" s="13">
        <v>0</v>
      </c>
      <c r="AB10" s="14">
        <v>0</v>
      </c>
    </row>
    <row r="11" spans="1:28" ht="48" x14ac:dyDescent="0.2">
      <c r="A11" s="8">
        <v>30</v>
      </c>
      <c r="B11" s="1" t="s">
        <v>37</v>
      </c>
      <c r="C11" s="1" t="s">
        <v>22</v>
      </c>
      <c r="D11" s="3" t="s">
        <v>42</v>
      </c>
      <c r="F11" s="9" t="s">
        <v>39</v>
      </c>
      <c r="G11" s="10">
        <v>1.841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 t="shared" si="0"/>
        <v>0</v>
      </c>
      <c r="Q11" s="11">
        <f t="shared" si="1"/>
        <v>0</v>
      </c>
      <c r="R11" s="11">
        <f t="shared" si="2"/>
        <v>0</v>
      </c>
      <c r="S11" s="11">
        <f t="shared" si="3"/>
        <v>0</v>
      </c>
      <c r="T11" s="11">
        <f t="shared" si="4"/>
        <v>0</v>
      </c>
      <c r="U11" s="11">
        <f t="shared" si="5"/>
        <v>0</v>
      </c>
      <c r="V11" s="11">
        <f t="shared" si="6"/>
        <v>0</v>
      </c>
      <c r="W11" s="12">
        <f t="shared" si="7"/>
        <v>0</v>
      </c>
      <c r="X11" s="4">
        <f t="shared" si="8"/>
        <v>0</v>
      </c>
      <c r="AA11" s="13">
        <v>0</v>
      </c>
      <c r="AB11" s="14">
        <v>0</v>
      </c>
    </row>
    <row r="12" spans="1:28" ht="48" x14ac:dyDescent="0.2">
      <c r="A12" s="8">
        <v>40</v>
      </c>
      <c r="B12" s="1" t="s">
        <v>40</v>
      </c>
      <c r="C12" s="1" t="s">
        <v>22</v>
      </c>
      <c r="D12" s="3" t="s">
        <v>43</v>
      </c>
      <c r="F12" s="9" t="s">
        <v>39</v>
      </c>
      <c r="G12" s="10">
        <v>1.841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 t="shared" si="0"/>
        <v>0</v>
      </c>
      <c r="Q12" s="11">
        <f t="shared" si="1"/>
        <v>0</v>
      </c>
      <c r="R12" s="11">
        <f t="shared" si="2"/>
        <v>0</v>
      </c>
      <c r="S12" s="11">
        <f t="shared" si="3"/>
        <v>0</v>
      </c>
      <c r="T12" s="11">
        <f t="shared" si="4"/>
        <v>0</v>
      </c>
      <c r="U12" s="11">
        <f t="shared" si="5"/>
        <v>0</v>
      </c>
      <c r="V12" s="11">
        <f t="shared" si="6"/>
        <v>0</v>
      </c>
      <c r="W12" s="12">
        <f t="shared" si="7"/>
        <v>0</v>
      </c>
      <c r="X12" s="4">
        <f t="shared" si="8"/>
        <v>0</v>
      </c>
      <c r="AA12" s="13">
        <v>0</v>
      </c>
      <c r="AB12" s="14">
        <v>0</v>
      </c>
    </row>
    <row r="13" spans="1:28" ht="60" x14ac:dyDescent="0.2">
      <c r="A13" s="8">
        <v>50</v>
      </c>
      <c r="B13" s="1" t="s">
        <v>40</v>
      </c>
      <c r="C13" s="1" t="s">
        <v>22</v>
      </c>
      <c r="D13" s="3" t="s">
        <v>44</v>
      </c>
      <c r="F13" s="9" t="s">
        <v>39</v>
      </c>
      <c r="G13" s="10">
        <v>1.841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 t="shared" si="0"/>
        <v>0</v>
      </c>
      <c r="Q13" s="11">
        <f t="shared" si="1"/>
        <v>0</v>
      </c>
      <c r="R13" s="11">
        <f t="shared" si="2"/>
        <v>0</v>
      </c>
      <c r="S13" s="11">
        <f t="shared" si="3"/>
        <v>0</v>
      </c>
      <c r="T13" s="11">
        <f t="shared" si="4"/>
        <v>0</v>
      </c>
      <c r="U13" s="11">
        <f t="shared" si="5"/>
        <v>0</v>
      </c>
      <c r="V13" s="11">
        <f t="shared" si="6"/>
        <v>0</v>
      </c>
      <c r="W13" s="12">
        <f t="shared" si="7"/>
        <v>0</v>
      </c>
      <c r="X13" s="4">
        <f t="shared" si="8"/>
        <v>0</v>
      </c>
      <c r="AA13" s="13">
        <v>0</v>
      </c>
      <c r="AB13" s="14">
        <v>0</v>
      </c>
    </row>
    <row r="14" spans="1:28" ht="120" x14ac:dyDescent="0.2">
      <c r="A14" s="8">
        <v>60</v>
      </c>
      <c r="B14" s="1" t="s">
        <v>40</v>
      </c>
      <c r="C14" s="1" t="s">
        <v>22</v>
      </c>
      <c r="D14" s="3" t="s">
        <v>45</v>
      </c>
      <c r="F14" s="9" t="s">
        <v>39</v>
      </c>
      <c r="G14" s="10">
        <v>1.841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4">
        <f t="shared" si="0"/>
        <v>0</v>
      </c>
      <c r="Q14" s="11">
        <f t="shared" si="1"/>
        <v>0</v>
      </c>
      <c r="R14" s="11">
        <f t="shared" si="2"/>
        <v>0</v>
      </c>
      <c r="S14" s="11">
        <f t="shared" si="3"/>
        <v>0</v>
      </c>
      <c r="T14" s="11">
        <f t="shared" si="4"/>
        <v>0</v>
      </c>
      <c r="U14" s="11">
        <f t="shared" si="5"/>
        <v>0</v>
      </c>
      <c r="V14" s="11">
        <f t="shared" si="6"/>
        <v>0</v>
      </c>
      <c r="W14" s="12">
        <f t="shared" si="7"/>
        <v>0</v>
      </c>
      <c r="X14" s="4">
        <f t="shared" si="8"/>
        <v>0</v>
      </c>
      <c r="AA14" s="13">
        <v>0</v>
      </c>
      <c r="AB14" s="14">
        <v>0</v>
      </c>
    </row>
    <row r="15" spans="1:28" ht="12.75" x14ac:dyDescent="0.2">
      <c r="F15" s="19" t="s">
        <v>46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5">
        <f t="shared" ref="Q15:X15" si="9">SUM(Q9:Q14)</f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6">
        <f t="shared" si="9"/>
        <v>0</v>
      </c>
      <c r="X15" s="17">
        <f t="shared" si="9"/>
        <v>0</v>
      </c>
      <c r="AB15" s="18">
        <v>0</v>
      </c>
    </row>
    <row r="17" spans="1:28" ht="12.75" x14ac:dyDescent="0.2">
      <c r="A17" s="19" t="s">
        <v>47</v>
      </c>
      <c r="B17" s="20"/>
      <c r="C17" s="21" t="s">
        <v>9</v>
      </c>
      <c r="D17" s="20"/>
      <c r="E17" s="20"/>
    </row>
    <row r="18" spans="1:28" ht="60" x14ac:dyDescent="0.2">
      <c r="A18" s="8">
        <v>70</v>
      </c>
      <c r="B18" s="1" t="s">
        <v>48</v>
      </c>
      <c r="C18" s="1" t="s">
        <v>22</v>
      </c>
      <c r="D18" s="3" t="s">
        <v>49</v>
      </c>
      <c r="F18" s="9" t="s">
        <v>50</v>
      </c>
      <c r="G18" s="10">
        <v>2058.8249999999998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 t="shared" ref="O18:O34" si="10">SUM(I18:N18)</f>
        <v>0</v>
      </c>
      <c r="Q18" s="11">
        <f t="shared" ref="Q18:Q34" si="11">G18*I18</f>
        <v>0</v>
      </c>
      <c r="R18" s="11">
        <f t="shared" ref="R18:R34" si="12">G18*J18</f>
        <v>0</v>
      </c>
      <c r="S18" s="11">
        <f t="shared" ref="S18:S34" si="13">G18*K18</f>
        <v>0</v>
      </c>
      <c r="T18" s="11">
        <f t="shared" ref="T18:T34" si="14">G18*L18</f>
        <v>0</v>
      </c>
      <c r="U18" s="11">
        <f t="shared" ref="U18:U34" si="15">G18*M18</f>
        <v>0</v>
      </c>
      <c r="V18" s="11">
        <f t="shared" ref="V18:V34" si="16">G18*N18</f>
        <v>0</v>
      </c>
      <c r="W18" s="12">
        <f t="shared" ref="W18:W34" si="17">G18*O18</f>
        <v>0</v>
      </c>
      <c r="X18" s="4">
        <f t="shared" ref="X18:X34" si="18">ROUND(W18,2)</f>
        <v>0</v>
      </c>
      <c r="AA18" s="13">
        <v>0</v>
      </c>
      <c r="AB18" s="14">
        <v>0</v>
      </c>
    </row>
    <row r="19" spans="1:28" ht="24" x14ac:dyDescent="0.2">
      <c r="A19" s="8">
        <v>80</v>
      </c>
      <c r="B19" s="1" t="s">
        <v>51</v>
      </c>
      <c r="C19" s="1" t="s">
        <v>22</v>
      </c>
      <c r="D19" s="3" t="s">
        <v>52</v>
      </c>
      <c r="F19" s="9" t="s">
        <v>50</v>
      </c>
      <c r="G19" s="10">
        <v>2058.8249999999998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  <c r="U19" s="11">
        <f t="shared" si="15"/>
        <v>0</v>
      </c>
      <c r="V19" s="11">
        <f t="shared" si="16"/>
        <v>0</v>
      </c>
      <c r="W19" s="12">
        <f t="shared" si="17"/>
        <v>0</v>
      </c>
      <c r="X19" s="4">
        <f t="shared" si="18"/>
        <v>0</v>
      </c>
      <c r="AA19" s="13">
        <v>0</v>
      </c>
      <c r="AB19" s="14">
        <v>0</v>
      </c>
    </row>
    <row r="20" spans="1:28" ht="24" x14ac:dyDescent="0.2">
      <c r="A20" s="8">
        <v>90</v>
      </c>
      <c r="B20" s="1" t="s">
        <v>53</v>
      </c>
      <c r="C20" s="1" t="s">
        <v>22</v>
      </c>
      <c r="D20" s="3" t="s">
        <v>54</v>
      </c>
      <c r="F20" s="9" t="s">
        <v>50</v>
      </c>
      <c r="G20" s="10">
        <v>139.988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4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0</v>
      </c>
      <c r="W20" s="12">
        <f t="shared" si="17"/>
        <v>0</v>
      </c>
      <c r="X20" s="4">
        <f t="shared" si="18"/>
        <v>0</v>
      </c>
      <c r="AA20" s="13">
        <v>0</v>
      </c>
      <c r="AB20" s="14">
        <v>0</v>
      </c>
    </row>
    <row r="21" spans="1:28" ht="24" x14ac:dyDescent="0.2">
      <c r="A21" s="8">
        <v>100</v>
      </c>
      <c r="B21" s="1" t="s">
        <v>55</v>
      </c>
      <c r="C21" s="1" t="s">
        <v>22</v>
      </c>
      <c r="D21" s="3" t="s">
        <v>56</v>
      </c>
      <c r="F21" s="9" t="s">
        <v>50</v>
      </c>
      <c r="G21" s="10">
        <v>12.488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">
        <f t="shared" si="10"/>
        <v>0</v>
      </c>
      <c r="Q21" s="11">
        <f t="shared" si="11"/>
        <v>0</v>
      </c>
      <c r="R21" s="11">
        <f t="shared" si="12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0</v>
      </c>
      <c r="W21" s="12">
        <f t="shared" si="17"/>
        <v>0</v>
      </c>
      <c r="X21" s="4">
        <f t="shared" si="18"/>
        <v>0</v>
      </c>
      <c r="AA21" s="13">
        <v>0</v>
      </c>
      <c r="AB21" s="14">
        <v>0</v>
      </c>
    </row>
    <row r="22" spans="1:28" ht="24" x14ac:dyDescent="0.2">
      <c r="A22" s="8">
        <v>110</v>
      </c>
      <c r="B22" s="1" t="s">
        <v>53</v>
      </c>
      <c r="C22" s="1" t="s">
        <v>22</v>
      </c>
      <c r="D22" s="3" t="s">
        <v>57</v>
      </c>
      <c r="F22" s="9" t="s">
        <v>50</v>
      </c>
      <c r="G22" s="10">
        <v>1790.5619999999999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>
        <f t="shared" si="10"/>
        <v>0</v>
      </c>
      <c r="Q22" s="11">
        <f t="shared" si="11"/>
        <v>0</v>
      </c>
      <c r="R22" s="11">
        <f t="shared" si="12"/>
        <v>0</v>
      </c>
      <c r="S22" s="11">
        <f t="shared" si="13"/>
        <v>0</v>
      </c>
      <c r="T22" s="11">
        <f t="shared" si="14"/>
        <v>0</v>
      </c>
      <c r="U22" s="11">
        <f t="shared" si="15"/>
        <v>0</v>
      </c>
      <c r="V22" s="11">
        <f t="shared" si="16"/>
        <v>0</v>
      </c>
      <c r="W22" s="12">
        <f t="shared" si="17"/>
        <v>0</v>
      </c>
      <c r="X22" s="4">
        <f t="shared" si="18"/>
        <v>0</v>
      </c>
      <c r="AA22" s="13">
        <v>0</v>
      </c>
      <c r="AB22" s="14">
        <v>0</v>
      </c>
    </row>
    <row r="23" spans="1:28" ht="36" x14ac:dyDescent="0.2">
      <c r="A23" s="8">
        <v>120</v>
      </c>
      <c r="B23" s="1" t="s">
        <v>58</v>
      </c>
      <c r="C23" s="1" t="s">
        <v>22</v>
      </c>
      <c r="D23" s="3" t="s">
        <v>59</v>
      </c>
      <c r="F23" s="9" t="s">
        <v>60</v>
      </c>
      <c r="G23" s="10">
        <v>50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 t="shared" si="10"/>
        <v>0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0</v>
      </c>
      <c r="W23" s="12">
        <f t="shared" si="17"/>
        <v>0</v>
      </c>
      <c r="X23" s="4">
        <f t="shared" si="18"/>
        <v>0</v>
      </c>
      <c r="AA23" s="13">
        <v>0</v>
      </c>
      <c r="AB23" s="14">
        <v>0</v>
      </c>
    </row>
    <row r="24" spans="1:28" ht="36" x14ac:dyDescent="0.2">
      <c r="A24" s="8">
        <v>130</v>
      </c>
      <c r="B24" s="1" t="s">
        <v>58</v>
      </c>
      <c r="C24" s="1" t="s">
        <v>22</v>
      </c>
      <c r="D24" s="3" t="s">
        <v>61</v>
      </c>
      <c r="F24" s="9" t="s">
        <v>60</v>
      </c>
      <c r="G24" s="10">
        <v>75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 t="shared" si="10"/>
        <v>0</v>
      </c>
      <c r="Q24" s="11">
        <f t="shared" si="11"/>
        <v>0</v>
      </c>
      <c r="R24" s="11">
        <f t="shared" si="12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0</v>
      </c>
      <c r="W24" s="12">
        <f t="shared" si="17"/>
        <v>0</v>
      </c>
      <c r="X24" s="4">
        <f t="shared" si="18"/>
        <v>0</v>
      </c>
      <c r="AA24" s="13">
        <v>0</v>
      </c>
      <c r="AB24" s="14">
        <v>0</v>
      </c>
    </row>
    <row r="25" spans="1:28" ht="48" x14ac:dyDescent="0.2">
      <c r="A25" s="8">
        <v>140</v>
      </c>
      <c r="B25" s="1" t="s">
        <v>62</v>
      </c>
      <c r="C25" s="1" t="s">
        <v>22</v>
      </c>
      <c r="D25" s="3" t="s">
        <v>63</v>
      </c>
      <c r="F25" s="9" t="s">
        <v>64</v>
      </c>
      <c r="G25" s="10">
        <v>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 t="shared" si="10"/>
        <v>0</v>
      </c>
      <c r="Q25" s="11">
        <f t="shared" si="11"/>
        <v>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0</v>
      </c>
      <c r="W25" s="12">
        <f t="shared" si="17"/>
        <v>0</v>
      </c>
      <c r="X25" s="4">
        <f t="shared" si="18"/>
        <v>0</v>
      </c>
      <c r="AA25" s="13">
        <v>0</v>
      </c>
      <c r="AB25" s="14">
        <v>0</v>
      </c>
    </row>
    <row r="26" spans="1:28" ht="48" x14ac:dyDescent="0.2">
      <c r="A26" s="8">
        <v>150</v>
      </c>
      <c r="B26" s="1" t="s">
        <v>65</v>
      </c>
      <c r="C26" s="1" t="s">
        <v>22</v>
      </c>
      <c r="D26" s="3" t="s">
        <v>66</v>
      </c>
      <c r="F26" s="9" t="s">
        <v>64</v>
      </c>
      <c r="G26" s="10">
        <v>6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">
        <f t="shared" si="10"/>
        <v>0</v>
      </c>
      <c r="Q26" s="11">
        <f t="shared" si="11"/>
        <v>0</v>
      </c>
      <c r="R26" s="11">
        <f t="shared" si="12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0</v>
      </c>
      <c r="W26" s="12">
        <f t="shared" si="17"/>
        <v>0</v>
      </c>
      <c r="X26" s="4">
        <f t="shared" si="18"/>
        <v>0</v>
      </c>
      <c r="AA26" s="13">
        <v>0</v>
      </c>
      <c r="AB26" s="14">
        <v>0</v>
      </c>
    </row>
    <row r="27" spans="1:28" ht="48" x14ac:dyDescent="0.2">
      <c r="A27" s="8">
        <v>160</v>
      </c>
      <c r="B27" s="1" t="s">
        <v>67</v>
      </c>
      <c r="C27" s="1" t="s">
        <v>22</v>
      </c>
      <c r="D27" s="3" t="s">
        <v>68</v>
      </c>
      <c r="F27" s="9" t="s">
        <v>60</v>
      </c>
      <c r="G27" s="10">
        <v>100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">
        <f t="shared" si="10"/>
        <v>0</v>
      </c>
      <c r="Q27" s="11">
        <f t="shared" si="11"/>
        <v>0</v>
      </c>
      <c r="R27" s="11">
        <f t="shared" si="12"/>
        <v>0</v>
      </c>
      <c r="S27" s="11">
        <f t="shared" si="13"/>
        <v>0</v>
      </c>
      <c r="T27" s="11">
        <f t="shared" si="14"/>
        <v>0</v>
      </c>
      <c r="U27" s="11">
        <f t="shared" si="15"/>
        <v>0</v>
      </c>
      <c r="V27" s="11">
        <f t="shared" si="16"/>
        <v>0</v>
      </c>
      <c r="W27" s="12">
        <f t="shared" si="17"/>
        <v>0</v>
      </c>
      <c r="X27" s="4">
        <f t="shared" si="18"/>
        <v>0</v>
      </c>
      <c r="AA27" s="13">
        <v>0</v>
      </c>
      <c r="AB27" s="14">
        <v>0</v>
      </c>
    </row>
    <row r="28" spans="1:28" ht="48" x14ac:dyDescent="0.2">
      <c r="A28" s="8">
        <v>170</v>
      </c>
      <c r="B28" s="1" t="s">
        <v>69</v>
      </c>
      <c r="C28" s="1" t="s">
        <v>22</v>
      </c>
      <c r="D28" s="3" t="s">
        <v>70</v>
      </c>
      <c r="F28" s="9" t="s">
        <v>60</v>
      </c>
      <c r="G28" s="10">
        <v>500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4">
        <f t="shared" si="10"/>
        <v>0</v>
      </c>
      <c r="Q28" s="11">
        <f t="shared" si="11"/>
        <v>0</v>
      </c>
      <c r="R28" s="11">
        <f t="shared" si="12"/>
        <v>0</v>
      </c>
      <c r="S28" s="11">
        <f t="shared" si="13"/>
        <v>0</v>
      </c>
      <c r="T28" s="11">
        <f t="shared" si="14"/>
        <v>0</v>
      </c>
      <c r="U28" s="11">
        <f t="shared" si="15"/>
        <v>0</v>
      </c>
      <c r="V28" s="11">
        <f t="shared" si="16"/>
        <v>0</v>
      </c>
      <c r="W28" s="12">
        <f t="shared" si="17"/>
        <v>0</v>
      </c>
      <c r="X28" s="4">
        <f t="shared" si="18"/>
        <v>0</v>
      </c>
      <c r="AA28" s="13">
        <v>0</v>
      </c>
      <c r="AB28" s="14">
        <v>0</v>
      </c>
    </row>
    <row r="29" spans="1:28" ht="108" x14ac:dyDescent="0.2">
      <c r="A29" s="8">
        <v>180</v>
      </c>
      <c r="B29" s="1" t="s">
        <v>62</v>
      </c>
      <c r="C29" s="1" t="s">
        <v>22</v>
      </c>
      <c r="D29" s="3" t="s">
        <v>71</v>
      </c>
      <c r="F29" s="9" t="s">
        <v>64</v>
      </c>
      <c r="G29" s="10">
        <v>25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">
        <f t="shared" si="10"/>
        <v>0</v>
      </c>
      <c r="Q29" s="11">
        <f t="shared" si="11"/>
        <v>0</v>
      </c>
      <c r="R29" s="11">
        <f t="shared" si="12"/>
        <v>0</v>
      </c>
      <c r="S29" s="11">
        <f t="shared" si="13"/>
        <v>0</v>
      </c>
      <c r="T29" s="11">
        <f t="shared" si="14"/>
        <v>0</v>
      </c>
      <c r="U29" s="11">
        <f t="shared" si="15"/>
        <v>0</v>
      </c>
      <c r="V29" s="11">
        <f t="shared" si="16"/>
        <v>0</v>
      </c>
      <c r="W29" s="12">
        <f t="shared" si="17"/>
        <v>0</v>
      </c>
      <c r="X29" s="4">
        <f t="shared" si="18"/>
        <v>0</v>
      </c>
      <c r="AA29" s="13">
        <v>0</v>
      </c>
      <c r="AB29" s="14">
        <v>0</v>
      </c>
    </row>
    <row r="30" spans="1:28" ht="60" x14ac:dyDescent="0.2">
      <c r="A30" s="8">
        <v>190</v>
      </c>
      <c r="B30" s="1" t="s">
        <v>72</v>
      </c>
      <c r="C30" s="1" t="s">
        <v>22</v>
      </c>
      <c r="D30" s="3" t="s">
        <v>73</v>
      </c>
      <c r="F30" s="9" t="s">
        <v>64</v>
      </c>
      <c r="G30" s="10">
        <v>25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4">
        <f t="shared" si="10"/>
        <v>0</v>
      </c>
      <c r="Q30" s="11">
        <f t="shared" si="11"/>
        <v>0</v>
      </c>
      <c r="R30" s="11">
        <f t="shared" si="12"/>
        <v>0</v>
      </c>
      <c r="S30" s="11">
        <f t="shared" si="13"/>
        <v>0</v>
      </c>
      <c r="T30" s="11">
        <f t="shared" si="14"/>
        <v>0</v>
      </c>
      <c r="U30" s="11">
        <f t="shared" si="15"/>
        <v>0</v>
      </c>
      <c r="V30" s="11">
        <f t="shared" si="16"/>
        <v>0</v>
      </c>
      <c r="W30" s="12">
        <f t="shared" si="17"/>
        <v>0</v>
      </c>
      <c r="X30" s="4">
        <f t="shared" si="18"/>
        <v>0</v>
      </c>
      <c r="AA30" s="13">
        <v>0</v>
      </c>
      <c r="AB30" s="14">
        <v>0</v>
      </c>
    </row>
    <row r="31" spans="1:28" ht="108" x14ac:dyDescent="0.2">
      <c r="A31" s="8">
        <v>200</v>
      </c>
      <c r="B31" s="1" t="s">
        <v>65</v>
      </c>
      <c r="C31" s="1" t="s">
        <v>22</v>
      </c>
      <c r="D31" s="3" t="s">
        <v>74</v>
      </c>
      <c r="F31" s="9" t="s">
        <v>64</v>
      </c>
      <c r="G31" s="10">
        <v>27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4">
        <f t="shared" si="10"/>
        <v>0</v>
      </c>
      <c r="Q31" s="11">
        <f t="shared" si="11"/>
        <v>0</v>
      </c>
      <c r="R31" s="11">
        <f t="shared" si="12"/>
        <v>0</v>
      </c>
      <c r="S31" s="11">
        <f t="shared" si="13"/>
        <v>0</v>
      </c>
      <c r="T31" s="11">
        <f t="shared" si="14"/>
        <v>0</v>
      </c>
      <c r="U31" s="11">
        <f t="shared" si="15"/>
        <v>0</v>
      </c>
      <c r="V31" s="11">
        <f t="shared" si="16"/>
        <v>0</v>
      </c>
      <c r="W31" s="12">
        <f t="shared" si="17"/>
        <v>0</v>
      </c>
      <c r="X31" s="4">
        <f t="shared" si="18"/>
        <v>0</v>
      </c>
      <c r="AA31" s="13">
        <v>0</v>
      </c>
      <c r="AB31" s="14">
        <v>0</v>
      </c>
    </row>
    <row r="32" spans="1:28" ht="24" x14ac:dyDescent="0.2">
      <c r="A32" s="8">
        <v>210</v>
      </c>
      <c r="B32" s="1" t="s">
        <v>75</v>
      </c>
      <c r="C32" s="1" t="s">
        <v>22</v>
      </c>
      <c r="D32" s="3" t="s">
        <v>76</v>
      </c>
      <c r="F32" s="9" t="s">
        <v>64</v>
      </c>
      <c r="G32" s="10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4">
        <f t="shared" si="10"/>
        <v>0</v>
      </c>
      <c r="Q32" s="11">
        <f t="shared" si="11"/>
        <v>0</v>
      </c>
      <c r="R32" s="11">
        <f t="shared" si="12"/>
        <v>0</v>
      </c>
      <c r="S32" s="11">
        <f t="shared" si="13"/>
        <v>0</v>
      </c>
      <c r="T32" s="11">
        <f t="shared" si="14"/>
        <v>0</v>
      </c>
      <c r="U32" s="11">
        <f t="shared" si="15"/>
        <v>0</v>
      </c>
      <c r="V32" s="11">
        <f t="shared" si="16"/>
        <v>0</v>
      </c>
      <c r="W32" s="12">
        <f t="shared" si="17"/>
        <v>0</v>
      </c>
      <c r="X32" s="4">
        <f t="shared" si="18"/>
        <v>0</v>
      </c>
      <c r="AA32" s="13">
        <v>0</v>
      </c>
      <c r="AB32" s="14">
        <v>0</v>
      </c>
    </row>
    <row r="33" spans="1:28" ht="36" x14ac:dyDescent="0.2">
      <c r="A33" s="8">
        <v>220</v>
      </c>
      <c r="B33" s="1" t="s">
        <v>77</v>
      </c>
      <c r="C33" s="1" t="s">
        <v>22</v>
      </c>
      <c r="D33" s="3" t="s">
        <v>78</v>
      </c>
      <c r="F33" s="9" t="s">
        <v>64</v>
      </c>
      <c r="G33" s="10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4">
        <f t="shared" si="10"/>
        <v>0</v>
      </c>
      <c r="Q33" s="11">
        <f t="shared" si="11"/>
        <v>0</v>
      </c>
      <c r="R33" s="11">
        <f t="shared" si="12"/>
        <v>0</v>
      </c>
      <c r="S33" s="11">
        <f t="shared" si="13"/>
        <v>0</v>
      </c>
      <c r="T33" s="11">
        <f t="shared" si="14"/>
        <v>0</v>
      </c>
      <c r="U33" s="11">
        <f t="shared" si="15"/>
        <v>0</v>
      </c>
      <c r="V33" s="11">
        <f t="shared" si="16"/>
        <v>0</v>
      </c>
      <c r="W33" s="12">
        <f t="shared" si="17"/>
        <v>0</v>
      </c>
      <c r="X33" s="4">
        <f t="shared" si="18"/>
        <v>0</v>
      </c>
      <c r="AA33" s="13">
        <v>0</v>
      </c>
      <c r="AB33" s="14">
        <v>0</v>
      </c>
    </row>
    <row r="34" spans="1:28" ht="36" x14ac:dyDescent="0.2">
      <c r="A34" s="8">
        <v>230</v>
      </c>
      <c r="B34" s="1" t="s">
        <v>79</v>
      </c>
      <c r="C34" s="1" t="s">
        <v>22</v>
      </c>
      <c r="D34" s="3" t="s">
        <v>80</v>
      </c>
      <c r="F34" s="9" t="s">
        <v>64</v>
      </c>
      <c r="G34" s="10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4">
        <f t="shared" si="10"/>
        <v>0</v>
      </c>
      <c r="Q34" s="11">
        <f t="shared" si="11"/>
        <v>0</v>
      </c>
      <c r="R34" s="11">
        <f t="shared" si="12"/>
        <v>0</v>
      </c>
      <c r="S34" s="11">
        <f t="shared" si="13"/>
        <v>0</v>
      </c>
      <c r="T34" s="11">
        <f t="shared" si="14"/>
        <v>0</v>
      </c>
      <c r="U34" s="11">
        <f t="shared" si="15"/>
        <v>0</v>
      </c>
      <c r="V34" s="11">
        <f t="shared" si="16"/>
        <v>0</v>
      </c>
      <c r="W34" s="12">
        <f t="shared" si="17"/>
        <v>0</v>
      </c>
      <c r="X34" s="4">
        <f t="shared" si="18"/>
        <v>0</v>
      </c>
      <c r="AA34" s="13">
        <v>0</v>
      </c>
      <c r="AB34" s="14">
        <v>0</v>
      </c>
    </row>
    <row r="35" spans="1:28" ht="12.75" x14ac:dyDescent="0.2">
      <c r="F35" s="19" t="s">
        <v>46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5">
        <f t="shared" ref="Q35:X35" si="19">SUM(Q18:Q34)</f>
        <v>0</v>
      </c>
      <c r="R35" s="15">
        <f t="shared" si="19"/>
        <v>0</v>
      </c>
      <c r="S35" s="15">
        <f t="shared" si="19"/>
        <v>0</v>
      </c>
      <c r="T35" s="15">
        <f t="shared" si="19"/>
        <v>0</v>
      </c>
      <c r="U35" s="15">
        <f t="shared" si="19"/>
        <v>0</v>
      </c>
      <c r="V35" s="15">
        <f t="shared" si="19"/>
        <v>0</v>
      </c>
      <c r="W35" s="16">
        <f t="shared" si="19"/>
        <v>0</v>
      </c>
      <c r="X35" s="17">
        <f t="shared" si="19"/>
        <v>0</v>
      </c>
      <c r="AB35" s="18">
        <v>0</v>
      </c>
    </row>
    <row r="37" spans="1:28" ht="12.75" x14ac:dyDescent="0.2">
      <c r="A37" s="19" t="s">
        <v>81</v>
      </c>
      <c r="B37" s="20"/>
      <c r="C37" s="21" t="s">
        <v>10</v>
      </c>
      <c r="D37" s="20"/>
      <c r="E37" s="20"/>
    </row>
    <row r="38" spans="1:28" ht="36" x14ac:dyDescent="0.2">
      <c r="A38" s="8">
        <v>240</v>
      </c>
      <c r="B38" s="1" t="s">
        <v>82</v>
      </c>
      <c r="C38" s="1" t="s">
        <v>22</v>
      </c>
      <c r="D38" s="3" t="s">
        <v>83</v>
      </c>
      <c r="F38" s="9" t="s">
        <v>60</v>
      </c>
      <c r="G38" s="10">
        <v>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ref="O38:O55" si="20">SUM(I38:N38)</f>
        <v>0</v>
      </c>
      <c r="Q38" s="11">
        <f t="shared" ref="Q38:Q55" si="21">G38*I38</f>
        <v>0</v>
      </c>
      <c r="R38" s="11">
        <f t="shared" ref="R38:R55" si="22">G38*J38</f>
        <v>0</v>
      </c>
      <c r="S38" s="11">
        <f t="shared" ref="S38:S55" si="23">G38*K38</f>
        <v>0</v>
      </c>
      <c r="T38" s="11">
        <f t="shared" ref="T38:T55" si="24">G38*L38</f>
        <v>0</v>
      </c>
      <c r="U38" s="11">
        <f t="shared" ref="U38:U55" si="25">G38*M38</f>
        <v>0</v>
      </c>
      <c r="V38" s="11">
        <f t="shared" ref="V38:V55" si="26">G38*N38</f>
        <v>0</v>
      </c>
      <c r="W38" s="12">
        <f t="shared" ref="W38:W55" si="27">G38*O38</f>
        <v>0</v>
      </c>
      <c r="X38" s="4">
        <f t="shared" ref="X38:X55" si="28">ROUND(W38,2)</f>
        <v>0</v>
      </c>
      <c r="AA38" s="13">
        <v>0</v>
      </c>
      <c r="AB38" s="14">
        <v>0</v>
      </c>
    </row>
    <row r="39" spans="1:28" ht="72" x14ac:dyDescent="0.2">
      <c r="A39" s="8">
        <v>250</v>
      </c>
      <c r="B39" s="1" t="s">
        <v>84</v>
      </c>
      <c r="C39" s="1" t="s">
        <v>22</v>
      </c>
      <c r="D39" s="3" t="s">
        <v>85</v>
      </c>
      <c r="F39" s="9" t="s">
        <v>64</v>
      </c>
      <c r="G39" s="10">
        <v>35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20"/>
        <v>0</v>
      </c>
      <c r="Q39" s="11">
        <f t="shared" si="21"/>
        <v>0</v>
      </c>
      <c r="R39" s="11">
        <f t="shared" si="22"/>
        <v>0</v>
      </c>
      <c r="S39" s="11">
        <f t="shared" si="23"/>
        <v>0</v>
      </c>
      <c r="T39" s="11">
        <f t="shared" si="24"/>
        <v>0</v>
      </c>
      <c r="U39" s="11">
        <f t="shared" si="25"/>
        <v>0</v>
      </c>
      <c r="V39" s="11">
        <f t="shared" si="26"/>
        <v>0</v>
      </c>
      <c r="W39" s="12">
        <f t="shared" si="27"/>
        <v>0</v>
      </c>
      <c r="X39" s="4">
        <f t="shared" si="28"/>
        <v>0</v>
      </c>
      <c r="AA39" s="13">
        <v>0</v>
      </c>
      <c r="AB39" s="14">
        <v>0</v>
      </c>
    </row>
    <row r="40" spans="1:28" ht="36" x14ac:dyDescent="0.2">
      <c r="A40" s="8">
        <v>260</v>
      </c>
      <c r="B40" s="1" t="s">
        <v>84</v>
      </c>
      <c r="C40" s="1" t="s">
        <v>22</v>
      </c>
      <c r="D40" s="3" t="s">
        <v>86</v>
      </c>
      <c r="F40" s="9" t="s">
        <v>64</v>
      </c>
      <c r="G40" s="10">
        <v>20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20"/>
        <v>0</v>
      </c>
      <c r="Q40" s="11">
        <f t="shared" si="21"/>
        <v>0</v>
      </c>
      <c r="R40" s="11">
        <f t="shared" si="22"/>
        <v>0</v>
      </c>
      <c r="S40" s="11">
        <f t="shared" si="23"/>
        <v>0</v>
      </c>
      <c r="T40" s="11">
        <f t="shared" si="24"/>
        <v>0</v>
      </c>
      <c r="U40" s="11">
        <f t="shared" si="25"/>
        <v>0</v>
      </c>
      <c r="V40" s="11">
        <f t="shared" si="26"/>
        <v>0</v>
      </c>
      <c r="W40" s="12">
        <f t="shared" si="27"/>
        <v>0</v>
      </c>
      <c r="X40" s="4">
        <f t="shared" si="28"/>
        <v>0</v>
      </c>
      <c r="AA40" s="13">
        <v>0</v>
      </c>
      <c r="AB40" s="14">
        <v>0</v>
      </c>
    </row>
    <row r="41" spans="1:28" ht="48" x14ac:dyDescent="0.2">
      <c r="A41" s="8">
        <v>270</v>
      </c>
      <c r="B41" s="1" t="s">
        <v>84</v>
      </c>
      <c r="C41" s="1" t="s">
        <v>22</v>
      </c>
      <c r="D41" s="3" t="s">
        <v>87</v>
      </c>
      <c r="F41" s="9" t="s">
        <v>64</v>
      </c>
      <c r="G41" s="10">
        <v>6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">
        <f t="shared" si="20"/>
        <v>0</v>
      </c>
      <c r="Q41" s="11">
        <f t="shared" si="21"/>
        <v>0</v>
      </c>
      <c r="R41" s="11">
        <f t="shared" si="22"/>
        <v>0</v>
      </c>
      <c r="S41" s="11">
        <f t="shared" si="23"/>
        <v>0</v>
      </c>
      <c r="T41" s="11">
        <f t="shared" si="24"/>
        <v>0</v>
      </c>
      <c r="U41" s="11">
        <f t="shared" si="25"/>
        <v>0</v>
      </c>
      <c r="V41" s="11">
        <f t="shared" si="26"/>
        <v>0</v>
      </c>
      <c r="W41" s="12">
        <f t="shared" si="27"/>
        <v>0</v>
      </c>
      <c r="X41" s="4">
        <f t="shared" si="28"/>
        <v>0</v>
      </c>
      <c r="AA41" s="13">
        <v>0</v>
      </c>
      <c r="AB41" s="14">
        <v>0</v>
      </c>
    </row>
    <row r="42" spans="1:28" ht="48" x14ac:dyDescent="0.2">
      <c r="A42" s="8">
        <v>280</v>
      </c>
      <c r="B42" s="1" t="s">
        <v>84</v>
      </c>
      <c r="C42" s="1" t="s">
        <v>22</v>
      </c>
      <c r="D42" s="3" t="s">
        <v>88</v>
      </c>
      <c r="F42" s="9" t="s">
        <v>64</v>
      </c>
      <c r="G42" s="10">
        <v>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4">
        <f t="shared" si="20"/>
        <v>0</v>
      </c>
      <c r="Q42" s="11">
        <f t="shared" si="21"/>
        <v>0</v>
      </c>
      <c r="R42" s="11">
        <f t="shared" si="22"/>
        <v>0</v>
      </c>
      <c r="S42" s="11">
        <f t="shared" si="23"/>
        <v>0</v>
      </c>
      <c r="T42" s="11">
        <f t="shared" si="24"/>
        <v>0</v>
      </c>
      <c r="U42" s="11">
        <f t="shared" si="25"/>
        <v>0</v>
      </c>
      <c r="V42" s="11">
        <f t="shared" si="26"/>
        <v>0</v>
      </c>
      <c r="W42" s="12">
        <f t="shared" si="27"/>
        <v>0</v>
      </c>
      <c r="X42" s="4">
        <f t="shared" si="28"/>
        <v>0</v>
      </c>
      <c r="AA42" s="13">
        <v>0</v>
      </c>
      <c r="AB42" s="14">
        <v>0</v>
      </c>
    </row>
    <row r="43" spans="1:28" ht="36" x14ac:dyDescent="0.2">
      <c r="A43" s="8">
        <v>290</v>
      </c>
      <c r="B43" s="1" t="s">
        <v>89</v>
      </c>
      <c r="C43" s="1" t="s">
        <v>22</v>
      </c>
      <c r="D43" s="3" t="s">
        <v>90</v>
      </c>
      <c r="F43" s="9" t="s">
        <v>64</v>
      </c>
      <c r="G43" s="10">
        <v>40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4">
        <f t="shared" si="20"/>
        <v>0</v>
      </c>
      <c r="Q43" s="11">
        <f t="shared" si="21"/>
        <v>0</v>
      </c>
      <c r="R43" s="11">
        <f t="shared" si="22"/>
        <v>0</v>
      </c>
      <c r="S43" s="11">
        <f t="shared" si="23"/>
        <v>0</v>
      </c>
      <c r="T43" s="11">
        <f t="shared" si="24"/>
        <v>0</v>
      </c>
      <c r="U43" s="11">
        <f t="shared" si="25"/>
        <v>0</v>
      </c>
      <c r="V43" s="11">
        <f t="shared" si="26"/>
        <v>0</v>
      </c>
      <c r="W43" s="12">
        <f t="shared" si="27"/>
        <v>0</v>
      </c>
      <c r="X43" s="4">
        <f t="shared" si="28"/>
        <v>0</v>
      </c>
      <c r="AA43" s="13">
        <v>0</v>
      </c>
      <c r="AB43" s="14">
        <v>0</v>
      </c>
    </row>
    <row r="44" spans="1:28" ht="36" x14ac:dyDescent="0.2">
      <c r="A44" s="8">
        <v>300</v>
      </c>
      <c r="B44" s="1" t="s">
        <v>89</v>
      </c>
      <c r="C44" s="1" t="s">
        <v>22</v>
      </c>
      <c r="D44" s="3" t="s">
        <v>91</v>
      </c>
      <c r="F44" s="9" t="s">
        <v>64</v>
      </c>
      <c r="G44" s="10">
        <v>10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4">
        <f t="shared" si="20"/>
        <v>0</v>
      </c>
      <c r="Q44" s="11">
        <f t="shared" si="21"/>
        <v>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0</v>
      </c>
      <c r="W44" s="12">
        <f t="shared" si="27"/>
        <v>0</v>
      </c>
      <c r="X44" s="4">
        <f t="shared" si="28"/>
        <v>0</v>
      </c>
      <c r="AA44" s="13">
        <v>0</v>
      </c>
      <c r="AB44" s="14">
        <v>0</v>
      </c>
    </row>
    <row r="45" spans="1:28" ht="48" x14ac:dyDescent="0.2">
      <c r="A45" s="8">
        <v>310</v>
      </c>
      <c r="B45" s="1" t="s">
        <v>92</v>
      </c>
      <c r="C45" s="1" t="s">
        <v>22</v>
      </c>
      <c r="D45" s="3" t="s">
        <v>93</v>
      </c>
      <c r="F45" s="9" t="s">
        <v>64</v>
      </c>
      <c r="G45" s="10">
        <v>4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4">
        <f t="shared" si="20"/>
        <v>0</v>
      </c>
      <c r="Q45" s="11">
        <f t="shared" si="21"/>
        <v>0</v>
      </c>
      <c r="R45" s="11">
        <f t="shared" si="22"/>
        <v>0</v>
      </c>
      <c r="S45" s="11">
        <f t="shared" si="23"/>
        <v>0</v>
      </c>
      <c r="T45" s="11">
        <f t="shared" si="24"/>
        <v>0</v>
      </c>
      <c r="U45" s="11">
        <f t="shared" si="25"/>
        <v>0</v>
      </c>
      <c r="V45" s="11">
        <f t="shared" si="26"/>
        <v>0</v>
      </c>
      <c r="W45" s="12">
        <f t="shared" si="27"/>
        <v>0</v>
      </c>
      <c r="X45" s="4">
        <f t="shared" si="28"/>
        <v>0</v>
      </c>
      <c r="AA45" s="13">
        <v>0</v>
      </c>
      <c r="AB45" s="14">
        <v>0</v>
      </c>
    </row>
    <row r="46" spans="1:28" ht="36" x14ac:dyDescent="0.2">
      <c r="A46" s="8">
        <v>320</v>
      </c>
      <c r="B46" s="1" t="s">
        <v>92</v>
      </c>
      <c r="C46" s="1" t="s">
        <v>22</v>
      </c>
      <c r="D46" s="3" t="s">
        <v>94</v>
      </c>
      <c r="F46" s="9" t="s">
        <v>64</v>
      </c>
      <c r="G46" s="10">
        <v>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">
        <f t="shared" si="20"/>
        <v>0</v>
      </c>
      <c r="Q46" s="11">
        <f t="shared" si="21"/>
        <v>0</v>
      </c>
      <c r="R46" s="11">
        <f t="shared" si="22"/>
        <v>0</v>
      </c>
      <c r="S46" s="11">
        <f t="shared" si="23"/>
        <v>0</v>
      </c>
      <c r="T46" s="11">
        <f t="shared" si="24"/>
        <v>0</v>
      </c>
      <c r="U46" s="11">
        <f t="shared" si="25"/>
        <v>0</v>
      </c>
      <c r="V46" s="11">
        <f t="shared" si="26"/>
        <v>0</v>
      </c>
      <c r="W46" s="12">
        <f t="shared" si="27"/>
        <v>0</v>
      </c>
      <c r="X46" s="4">
        <f t="shared" si="28"/>
        <v>0</v>
      </c>
      <c r="AA46" s="13">
        <v>0</v>
      </c>
      <c r="AB46" s="14">
        <v>0</v>
      </c>
    </row>
    <row r="47" spans="1:28" ht="48" x14ac:dyDescent="0.2">
      <c r="A47" s="8">
        <v>330</v>
      </c>
      <c r="B47" s="1" t="s">
        <v>89</v>
      </c>
      <c r="C47" s="1" t="s">
        <v>22</v>
      </c>
      <c r="D47" s="3" t="s">
        <v>95</v>
      </c>
      <c r="F47" s="9" t="s">
        <v>64</v>
      </c>
      <c r="G47" s="10">
        <v>2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">
        <f t="shared" si="20"/>
        <v>0</v>
      </c>
      <c r="Q47" s="11">
        <f t="shared" si="21"/>
        <v>0</v>
      </c>
      <c r="R47" s="11">
        <f t="shared" si="22"/>
        <v>0</v>
      </c>
      <c r="S47" s="11">
        <f t="shared" si="23"/>
        <v>0</v>
      </c>
      <c r="T47" s="11">
        <f t="shared" si="24"/>
        <v>0</v>
      </c>
      <c r="U47" s="11">
        <f t="shared" si="25"/>
        <v>0</v>
      </c>
      <c r="V47" s="11">
        <f t="shared" si="26"/>
        <v>0</v>
      </c>
      <c r="W47" s="12">
        <f t="shared" si="27"/>
        <v>0</v>
      </c>
      <c r="X47" s="4">
        <f t="shared" si="28"/>
        <v>0</v>
      </c>
      <c r="AA47" s="13">
        <v>0</v>
      </c>
      <c r="AB47" s="14">
        <v>0</v>
      </c>
    </row>
    <row r="48" spans="1:28" ht="48" x14ac:dyDescent="0.2">
      <c r="A48" s="8">
        <v>340</v>
      </c>
      <c r="B48" s="1" t="s">
        <v>84</v>
      </c>
      <c r="C48" s="1" t="s">
        <v>22</v>
      </c>
      <c r="D48" s="3" t="s">
        <v>96</v>
      </c>
      <c r="F48" s="9" t="s">
        <v>64</v>
      </c>
      <c r="G48" s="10">
        <v>114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 t="shared" si="20"/>
        <v>0</v>
      </c>
      <c r="Q48" s="11">
        <f t="shared" si="21"/>
        <v>0</v>
      </c>
      <c r="R48" s="11">
        <f t="shared" si="22"/>
        <v>0</v>
      </c>
      <c r="S48" s="11">
        <f t="shared" si="23"/>
        <v>0</v>
      </c>
      <c r="T48" s="11">
        <f t="shared" si="24"/>
        <v>0</v>
      </c>
      <c r="U48" s="11">
        <f t="shared" si="25"/>
        <v>0</v>
      </c>
      <c r="V48" s="11">
        <f t="shared" si="26"/>
        <v>0</v>
      </c>
      <c r="W48" s="12">
        <f t="shared" si="27"/>
        <v>0</v>
      </c>
      <c r="X48" s="4">
        <f t="shared" si="28"/>
        <v>0</v>
      </c>
      <c r="AA48" s="13">
        <v>0</v>
      </c>
      <c r="AB48" s="14">
        <v>0</v>
      </c>
    </row>
    <row r="49" spans="1:28" ht="24" x14ac:dyDescent="0.2">
      <c r="A49" s="8">
        <v>350</v>
      </c>
      <c r="B49" s="1" t="s">
        <v>89</v>
      </c>
      <c r="C49" s="1" t="s">
        <v>22</v>
      </c>
      <c r="D49" s="3" t="s">
        <v>97</v>
      </c>
      <c r="F49" s="9" t="s">
        <v>64</v>
      </c>
      <c r="G49" s="10">
        <v>10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 t="shared" si="20"/>
        <v>0</v>
      </c>
      <c r="Q49" s="11">
        <f t="shared" si="21"/>
        <v>0</v>
      </c>
      <c r="R49" s="11">
        <f t="shared" si="22"/>
        <v>0</v>
      </c>
      <c r="S49" s="11">
        <f t="shared" si="23"/>
        <v>0</v>
      </c>
      <c r="T49" s="11">
        <f t="shared" si="24"/>
        <v>0</v>
      </c>
      <c r="U49" s="11">
        <f t="shared" si="25"/>
        <v>0</v>
      </c>
      <c r="V49" s="11">
        <f t="shared" si="26"/>
        <v>0</v>
      </c>
      <c r="W49" s="12">
        <f t="shared" si="27"/>
        <v>0</v>
      </c>
      <c r="X49" s="4">
        <f t="shared" si="28"/>
        <v>0</v>
      </c>
      <c r="AA49" s="13">
        <v>0</v>
      </c>
      <c r="AB49" s="14">
        <v>0</v>
      </c>
    </row>
    <row r="50" spans="1:28" ht="36" x14ac:dyDescent="0.2">
      <c r="A50" s="8">
        <v>360</v>
      </c>
      <c r="B50" s="1" t="s">
        <v>92</v>
      </c>
      <c r="C50" s="1" t="s">
        <v>22</v>
      </c>
      <c r="D50" s="3" t="s">
        <v>98</v>
      </c>
      <c r="F50" s="9" t="s">
        <v>64</v>
      </c>
      <c r="G50" s="10">
        <v>4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">
        <f t="shared" si="20"/>
        <v>0</v>
      </c>
      <c r="Q50" s="11">
        <f t="shared" si="21"/>
        <v>0</v>
      </c>
      <c r="R50" s="11">
        <f t="shared" si="22"/>
        <v>0</v>
      </c>
      <c r="S50" s="11">
        <f t="shared" si="23"/>
        <v>0</v>
      </c>
      <c r="T50" s="11">
        <f t="shared" si="24"/>
        <v>0</v>
      </c>
      <c r="U50" s="11">
        <f t="shared" si="25"/>
        <v>0</v>
      </c>
      <c r="V50" s="11">
        <f t="shared" si="26"/>
        <v>0</v>
      </c>
      <c r="W50" s="12">
        <f t="shared" si="27"/>
        <v>0</v>
      </c>
      <c r="X50" s="4">
        <f t="shared" si="28"/>
        <v>0</v>
      </c>
      <c r="AA50" s="13">
        <v>0</v>
      </c>
      <c r="AB50" s="14">
        <v>0</v>
      </c>
    </row>
    <row r="51" spans="1:28" ht="48" x14ac:dyDescent="0.2">
      <c r="A51" s="8">
        <v>370</v>
      </c>
      <c r="B51" s="1" t="s">
        <v>89</v>
      </c>
      <c r="C51" s="1" t="s">
        <v>22</v>
      </c>
      <c r="D51" s="3" t="s">
        <v>99</v>
      </c>
      <c r="F51" s="9" t="s">
        <v>64</v>
      </c>
      <c r="G51" s="10">
        <v>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">
        <f t="shared" si="20"/>
        <v>0</v>
      </c>
      <c r="Q51" s="11">
        <f t="shared" si="21"/>
        <v>0</v>
      </c>
      <c r="R51" s="11">
        <f t="shared" si="22"/>
        <v>0</v>
      </c>
      <c r="S51" s="11">
        <f t="shared" si="23"/>
        <v>0</v>
      </c>
      <c r="T51" s="11">
        <f t="shared" si="24"/>
        <v>0</v>
      </c>
      <c r="U51" s="11">
        <f t="shared" si="25"/>
        <v>0</v>
      </c>
      <c r="V51" s="11">
        <f t="shared" si="26"/>
        <v>0</v>
      </c>
      <c r="W51" s="12">
        <f t="shared" si="27"/>
        <v>0</v>
      </c>
      <c r="X51" s="4">
        <f t="shared" si="28"/>
        <v>0</v>
      </c>
      <c r="AA51" s="13">
        <v>0</v>
      </c>
      <c r="AB51" s="14">
        <v>0</v>
      </c>
    </row>
    <row r="52" spans="1:28" ht="48" x14ac:dyDescent="0.2">
      <c r="A52" s="8">
        <v>380</v>
      </c>
      <c r="B52" s="1" t="s">
        <v>89</v>
      </c>
      <c r="C52" s="1" t="s">
        <v>22</v>
      </c>
      <c r="D52" s="3" t="s">
        <v>100</v>
      </c>
      <c r="F52" s="9" t="s">
        <v>64</v>
      </c>
      <c r="G52" s="10">
        <v>2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4">
        <f t="shared" si="20"/>
        <v>0</v>
      </c>
      <c r="Q52" s="11">
        <f t="shared" si="21"/>
        <v>0</v>
      </c>
      <c r="R52" s="11">
        <f t="shared" si="22"/>
        <v>0</v>
      </c>
      <c r="S52" s="11">
        <f t="shared" si="23"/>
        <v>0</v>
      </c>
      <c r="T52" s="11">
        <f t="shared" si="24"/>
        <v>0</v>
      </c>
      <c r="U52" s="11">
        <f t="shared" si="25"/>
        <v>0</v>
      </c>
      <c r="V52" s="11">
        <f t="shared" si="26"/>
        <v>0</v>
      </c>
      <c r="W52" s="12">
        <f t="shared" si="27"/>
        <v>0</v>
      </c>
      <c r="X52" s="4">
        <f t="shared" si="28"/>
        <v>0</v>
      </c>
      <c r="AA52" s="13">
        <v>0</v>
      </c>
      <c r="AB52" s="14">
        <v>0</v>
      </c>
    </row>
    <row r="53" spans="1:28" ht="48" x14ac:dyDescent="0.2">
      <c r="A53" s="8">
        <v>390</v>
      </c>
      <c r="B53" s="1" t="s">
        <v>92</v>
      </c>
      <c r="C53" s="1" t="s">
        <v>22</v>
      </c>
      <c r="D53" s="3" t="s">
        <v>101</v>
      </c>
      <c r="F53" s="9" t="s">
        <v>64</v>
      </c>
      <c r="G53" s="10">
        <v>2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4">
        <f t="shared" si="20"/>
        <v>0</v>
      </c>
      <c r="Q53" s="11">
        <f t="shared" si="21"/>
        <v>0</v>
      </c>
      <c r="R53" s="11">
        <f t="shared" si="22"/>
        <v>0</v>
      </c>
      <c r="S53" s="11">
        <f t="shared" si="23"/>
        <v>0</v>
      </c>
      <c r="T53" s="11">
        <f t="shared" si="24"/>
        <v>0</v>
      </c>
      <c r="U53" s="11">
        <f t="shared" si="25"/>
        <v>0</v>
      </c>
      <c r="V53" s="11">
        <f t="shared" si="26"/>
        <v>0</v>
      </c>
      <c r="W53" s="12">
        <f t="shared" si="27"/>
        <v>0</v>
      </c>
      <c r="X53" s="4">
        <f t="shared" si="28"/>
        <v>0</v>
      </c>
      <c r="AA53" s="13">
        <v>0</v>
      </c>
      <c r="AB53" s="14">
        <v>0</v>
      </c>
    </row>
    <row r="54" spans="1:28" ht="60" x14ac:dyDescent="0.2">
      <c r="A54" s="8">
        <v>400</v>
      </c>
      <c r="B54" s="1" t="s">
        <v>92</v>
      </c>
      <c r="C54" s="1" t="s">
        <v>22</v>
      </c>
      <c r="D54" s="3" t="s">
        <v>102</v>
      </c>
      <c r="F54" s="9" t="s">
        <v>64</v>
      </c>
      <c r="G54" s="10">
        <v>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4">
        <f t="shared" si="20"/>
        <v>0</v>
      </c>
      <c r="Q54" s="11">
        <f t="shared" si="21"/>
        <v>0</v>
      </c>
      <c r="R54" s="11">
        <f t="shared" si="22"/>
        <v>0</v>
      </c>
      <c r="S54" s="11">
        <f t="shared" si="23"/>
        <v>0</v>
      </c>
      <c r="T54" s="11">
        <f t="shared" si="24"/>
        <v>0</v>
      </c>
      <c r="U54" s="11">
        <f t="shared" si="25"/>
        <v>0</v>
      </c>
      <c r="V54" s="11">
        <f t="shared" si="26"/>
        <v>0</v>
      </c>
      <c r="W54" s="12">
        <f t="shared" si="27"/>
        <v>0</v>
      </c>
      <c r="X54" s="4">
        <f t="shared" si="28"/>
        <v>0</v>
      </c>
      <c r="AA54" s="13">
        <v>0</v>
      </c>
      <c r="AB54" s="14">
        <v>0</v>
      </c>
    </row>
    <row r="55" spans="1:28" ht="60" x14ac:dyDescent="0.2">
      <c r="A55" s="8">
        <v>410</v>
      </c>
      <c r="B55" s="1" t="s">
        <v>62</v>
      </c>
      <c r="C55" s="1" t="s">
        <v>22</v>
      </c>
      <c r="D55" s="3" t="s">
        <v>103</v>
      </c>
      <c r="F55" s="9" t="s">
        <v>64</v>
      </c>
      <c r="G55" s="10">
        <v>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">
        <f t="shared" si="20"/>
        <v>0</v>
      </c>
      <c r="Q55" s="11">
        <f t="shared" si="21"/>
        <v>0</v>
      </c>
      <c r="R55" s="11">
        <f t="shared" si="22"/>
        <v>0</v>
      </c>
      <c r="S55" s="11">
        <f t="shared" si="23"/>
        <v>0</v>
      </c>
      <c r="T55" s="11">
        <f t="shared" si="24"/>
        <v>0</v>
      </c>
      <c r="U55" s="11">
        <f t="shared" si="25"/>
        <v>0</v>
      </c>
      <c r="V55" s="11">
        <f t="shared" si="26"/>
        <v>0</v>
      </c>
      <c r="W55" s="12">
        <f t="shared" si="27"/>
        <v>0</v>
      </c>
      <c r="X55" s="4">
        <f t="shared" si="28"/>
        <v>0</v>
      </c>
      <c r="AA55" s="13">
        <v>0</v>
      </c>
      <c r="AB55" s="14">
        <v>0</v>
      </c>
    </row>
    <row r="56" spans="1:28" ht="12.75" x14ac:dyDescent="0.2">
      <c r="F56" s="19" t="s">
        <v>46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15">
        <f t="shared" ref="Q56:X56" si="29">SUM(Q38:Q55)</f>
        <v>0</v>
      </c>
      <c r="R56" s="15">
        <f t="shared" si="29"/>
        <v>0</v>
      </c>
      <c r="S56" s="15">
        <f t="shared" si="29"/>
        <v>0</v>
      </c>
      <c r="T56" s="15">
        <f t="shared" si="29"/>
        <v>0</v>
      </c>
      <c r="U56" s="15">
        <f t="shared" si="29"/>
        <v>0</v>
      </c>
      <c r="V56" s="15">
        <f t="shared" si="29"/>
        <v>0</v>
      </c>
      <c r="W56" s="16">
        <f t="shared" si="29"/>
        <v>0</v>
      </c>
      <c r="X56" s="17">
        <f t="shared" si="29"/>
        <v>0</v>
      </c>
      <c r="AB56" s="18">
        <v>0</v>
      </c>
    </row>
    <row r="58" spans="1:28" ht="12.75" x14ac:dyDescent="0.2">
      <c r="A58" s="19" t="s">
        <v>104</v>
      </c>
      <c r="B58" s="20"/>
      <c r="C58" s="21" t="s">
        <v>11</v>
      </c>
      <c r="D58" s="20"/>
      <c r="E58" s="20"/>
    </row>
    <row r="59" spans="1:28" ht="36" x14ac:dyDescent="0.2">
      <c r="A59" s="8">
        <v>420</v>
      </c>
      <c r="B59" s="1" t="s">
        <v>105</v>
      </c>
      <c r="C59" s="1" t="s">
        <v>22</v>
      </c>
      <c r="D59" s="3" t="s">
        <v>106</v>
      </c>
      <c r="F59" s="9" t="s">
        <v>60</v>
      </c>
      <c r="G59" s="10">
        <v>1300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 t="shared" ref="O59:O75" si="30">SUM(I59:N59)</f>
        <v>0</v>
      </c>
      <c r="Q59" s="11">
        <f t="shared" ref="Q59:Q75" si="31">G59*I59</f>
        <v>0</v>
      </c>
      <c r="R59" s="11">
        <f t="shared" ref="R59:R75" si="32">G59*J59</f>
        <v>0</v>
      </c>
      <c r="S59" s="11">
        <f t="shared" ref="S59:S75" si="33">G59*K59</f>
        <v>0</v>
      </c>
      <c r="T59" s="11">
        <f t="shared" ref="T59:T75" si="34">G59*L59</f>
        <v>0</v>
      </c>
      <c r="U59" s="11">
        <f t="shared" ref="U59:U75" si="35">G59*M59</f>
        <v>0</v>
      </c>
      <c r="V59" s="11">
        <f t="shared" ref="V59:V75" si="36">G59*N59</f>
        <v>0</v>
      </c>
      <c r="W59" s="12">
        <f t="shared" ref="W59:W75" si="37">G59*O59</f>
        <v>0</v>
      </c>
      <c r="X59" s="4">
        <f t="shared" ref="X59:X75" si="38">ROUND(W59,2)</f>
        <v>0</v>
      </c>
      <c r="AA59" s="13">
        <v>0</v>
      </c>
      <c r="AB59" s="14">
        <v>0</v>
      </c>
    </row>
    <row r="60" spans="1:28" x14ac:dyDescent="0.2">
      <c r="A60" s="8">
        <v>430</v>
      </c>
      <c r="B60" s="1" t="s">
        <v>107</v>
      </c>
      <c r="C60" s="1" t="s">
        <v>22</v>
      </c>
      <c r="D60" s="3" t="s">
        <v>108</v>
      </c>
      <c r="F60" s="9" t="s">
        <v>50</v>
      </c>
      <c r="G60" s="10">
        <v>90.6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">
        <f t="shared" si="30"/>
        <v>0</v>
      </c>
      <c r="Q60" s="11">
        <f t="shared" si="31"/>
        <v>0</v>
      </c>
      <c r="R60" s="11">
        <f t="shared" si="32"/>
        <v>0</v>
      </c>
      <c r="S60" s="11">
        <f t="shared" si="33"/>
        <v>0</v>
      </c>
      <c r="T60" s="11">
        <f t="shared" si="34"/>
        <v>0</v>
      </c>
      <c r="U60" s="11">
        <f t="shared" si="35"/>
        <v>0</v>
      </c>
      <c r="V60" s="11">
        <f t="shared" si="36"/>
        <v>0</v>
      </c>
      <c r="W60" s="12">
        <f t="shared" si="37"/>
        <v>0</v>
      </c>
      <c r="X60" s="4">
        <f t="shared" si="38"/>
        <v>0</v>
      </c>
      <c r="AA60" s="13">
        <v>0</v>
      </c>
      <c r="AB60" s="14">
        <v>0</v>
      </c>
    </row>
    <row r="61" spans="1:28" ht="24" x14ac:dyDescent="0.2">
      <c r="A61" s="8">
        <v>440</v>
      </c>
      <c r="B61" s="1" t="s">
        <v>109</v>
      </c>
      <c r="C61" s="1" t="s">
        <v>22</v>
      </c>
      <c r="D61" s="3" t="s">
        <v>52</v>
      </c>
      <c r="F61" s="9" t="s">
        <v>50</v>
      </c>
      <c r="G61" s="10">
        <v>325.863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">
        <f t="shared" si="30"/>
        <v>0</v>
      </c>
      <c r="Q61" s="11">
        <f t="shared" si="31"/>
        <v>0</v>
      </c>
      <c r="R61" s="11">
        <f t="shared" si="32"/>
        <v>0</v>
      </c>
      <c r="S61" s="11">
        <f t="shared" si="33"/>
        <v>0</v>
      </c>
      <c r="T61" s="11">
        <f t="shared" si="34"/>
        <v>0</v>
      </c>
      <c r="U61" s="11">
        <f t="shared" si="35"/>
        <v>0</v>
      </c>
      <c r="V61" s="11">
        <f t="shared" si="36"/>
        <v>0</v>
      </c>
      <c r="W61" s="12">
        <f t="shared" si="37"/>
        <v>0</v>
      </c>
      <c r="X61" s="4">
        <f t="shared" si="38"/>
        <v>0</v>
      </c>
      <c r="AA61" s="13">
        <v>0</v>
      </c>
      <c r="AB61" s="14">
        <v>0</v>
      </c>
    </row>
    <row r="62" spans="1:28" ht="36" x14ac:dyDescent="0.2">
      <c r="A62" s="8">
        <v>450</v>
      </c>
      <c r="B62" s="1" t="s">
        <v>110</v>
      </c>
      <c r="C62" s="1" t="s">
        <v>22</v>
      </c>
      <c r="D62" s="3" t="s">
        <v>111</v>
      </c>
      <c r="F62" s="9" t="s">
        <v>60</v>
      </c>
      <c r="G62" s="10">
        <v>1190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4">
        <f t="shared" si="30"/>
        <v>0</v>
      </c>
      <c r="Q62" s="11">
        <f t="shared" si="31"/>
        <v>0</v>
      </c>
      <c r="R62" s="11">
        <f t="shared" si="32"/>
        <v>0</v>
      </c>
      <c r="S62" s="11">
        <f t="shared" si="33"/>
        <v>0</v>
      </c>
      <c r="T62" s="11">
        <f t="shared" si="34"/>
        <v>0</v>
      </c>
      <c r="U62" s="11">
        <f t="shared" si="35"/>
        <v>0</v>
      </c>
      <c r="V62" s="11">
        <f t="shared" si="36"/>
        <v>0</v>
      </c>
      <c r="W62" s="12">
        <f t="shared" si="37"/>
        <v>0</v>
      </c>
      <c r="X62" s="4">
        <f t="shared" si="38"/>
        <v>0</v>
      </c>
      <c r="AA62" s="13">
        <v>0</v>
      </c>
      <c r="AB62" s="14">
        <v>0</v>
      </c>
    </row>
    <row r="63" spans="1:28" ht="24" x14ac:dyDescent="0.2">
      <c r="A63" s="8">
        <v>460</v>
      </c>
      <c r="B63" s="1" t="s">
        <v>112</v>
      </c>
      <c r="C63" s="1" t="s">
        <v>22</v>
      </c>
      <c r="D63" s="3" t="s">
        <v>113</v>
      </c>
      <c r="F63" s="9" t="s">
        <v>50</v>
      </c>
      <c r="G63" s="10">
        <v>211.07599999999999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4">
        <f t="shared" si="30"/>
        <v>0</v>
      </c>
      <c r="Q63" s="11">
        <f t="shared" si="31"/>
        <v>0</v>
      </c>
      <c r="R63" s="11">
        <f t="shared" si="32"/>
        <v>0</v>
      </c>
      <c r="S63" s="11">
        <f t="shared" si="33"/>
        <v>0</v>
      </c>
      <c r="T63" s="11">
        <f t="shared" si="34"/>
        <v>0</v>
      </c>
      <c r="U63" s="11">
        <f t="shared" si="35"/>
        <v>0</v>
      </c>
      <c r="V63" s="11">
        <f t="shared" si="36"/>
        <v>0</v>
      </c>
      <c r="W63" s="12">
        <f t="shared" si="37"/>
        <v>0</v>
      </c>
      <c r="X63" s="4">
        <f t="shared" si="38"/>
        <v>0</v>
      </c>
      <c r="AA63" s="13">
        <v>0</v>
      </c>
      <c r="AB63" s="14">
        <v>0</v>
      </c>
    </row>
    <row r="64" spans="1:28" ht="60" x14ac:dyDescent="0.2">
      <c r="A64" s="8">
        <v>470</v>
      </c>
      <c r="B64" s="1" t="s">
        <v>114</v>
      </c>
      <c r="C64" s="1" t="s">
        <v>22</v>
      </c>
      <c r="D64" s="3" t="s">
        <v>115</v>
      </c>
      <c r="F64" s="9" t="s">
        <v>60</v>
      </c>
      <c r="G64" s="10">
        <v>760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4">
        <f t="shared" si="30"/>
        <v>0</v>
      </c>
      <c r="Q64" s="11">
        <f t="shared" si="31"/>
        <v>0</v>
      </c>
      <c r="R64" s="11">
        <f t="shared" si="32"/>
        <v>0</v>
      </c>
      <c r="S64" s="11">
        <f t="shared" si="33"/>
        <v>0</v>
      </c>
      <c r="T64" s="11">
        <f t="shared" si="34"/>
        <v>0</v>
      </c>
      <c r="U64" s="11">
        <f t="shared" si="35"/>
        <v>0</v>
      </c>
      <c r="V64" s="11">
        <f t="shared" si="36"/>
        <v>0</v>
      </c>
      <c r="W64" s="12">
        <f t="shared" si="37"/>
        <v>0</v>
      </c>
      <c r="X64" s="4">
        <f t="shared" si="38"/>
        <v>0</v>
      </c>
      <c r="AA64" s="13">
        <v>0</v>
      </c>
      <c r="AB64" s="14">
        <v>0</v>
      </c>
    </row>
    <row r="65" spans="1:28" ht="48" x14ac:dyDescent="0.2">
      <c r="A65" s="8">
        <v>480</v>
      </c>
      <c r="B65" s="1" t="s">
        <v>114</v>
      </c>
      <c r="C65" s="1" t="s">
        <v>22</v>
      </c>
      <c r="D65" s="3" t="s">
        <v>116</v>
      </c>
      <c r="F65" s="9" t="s">
        <v>60</v>
      </c>
      <c r="G65" s="10">
        <v>50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 t="shared" si="30"/>
        <v>0</v>
      </c>
      <c r="Q65" s="11">
        <f t="shared" si="31"/>
        <v>0</v>
      </c>
      <c r="R65" s="11">
        <f t="shared" si="32"/>
        <v>0</v>
      </c>
      <c r="S65" s="11">
        <f t="shared" si="33"/>
        <v>0</v>
      </c>
      <c r="T65" s="11">
        <f t="shared" si="34"/>
        <v>0</v>
      </c>
      <c r="U65" s="11">
        <f t="shared" si="35"/>
        <v>0</v>
      </c>
      <c r="V65" s="11">
        <f t="shared" si="36"/>
        <v>0</v>
      </c>
      <c r="W65" s="12">
        <f t="shared" si="37"/>
        <v>0</v>
      </c>
      <c r="X65" s="4">
        <f t="shared" si="38"/>
        <v>0</v>
      </c>
      <c r="AA65" s="13">
        <v>0</v>
      </c>
      <c r="AB65" s="14">
        <v>0</v>
      </c>
    </row>
    <row r="66" spans="1:28" ht="36" x14ac:dyDescent="0.2">
      <c r="A66" s="8">
        <v>490</v>
      </c>
      <c r="B66" s="1" t="s">
        <v>117</v>
      </c>
      <c r="C66" s="1" t="s">
        <v>22</v>
      </c>
      <c r="D66" s="3" t="s">
        <v>118</v>
      </c>
      <c r="F66" s="9" t="s">
        <v>60</v>
      </c>
      <c r="G66" s="10">
        <v>570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4">
        <f t="shared" si="30"/>
        <v>0</v>
      </c>
      <c r="Q66" s="11">
        <f t="shared" si="31"/>
        <v>0</v>
      </c>
      <c r="R66" s="11">
        <f t="shared" si="32"/>
        <v>0</v>
      </c>
      <c r="S66" s="11">
        <f t="shared" si="33"/>
        <v>0</v>
      </c>
      <c r="T66" s="11">
        <f t="shared" si="34"/>
        <v>0</v>
      </c>
      <c r="U66" s="11">
        <f t="shared" si="35"/>
        <v>0</v>
      </c>
      <c r="V66" s="11">
        <f t="shared" si="36"/>
        <v>0</v>
      </c>
      <c r="W66" s="12">
        <f t="shared" si="37"/>
        <v>0</v>
      </c>
      <c r="X66" s="4">
        <f t="shared" si="38"/>
        <v>0</v>
      </c>
      <c r="AA66" s="13">
        <v>0</v>
      </c>
      <c r="AB66" s="14">
        <v>0</v>
      </c>
    </row>
    <row r="67" spans="1:28" ht="36" x14ac:dyDescent="0.2">
      <c r="A67" s="8">
        <v>500</v>
      </c>
      <c r="B67" s="1" t="s">
        <v>119</v>
      </c>
      <c r="C67" s="1" t="s">
        <v>22</v>
      </c>
      <c r="D67" s="3" t="s">
        <v>120</v>
      </c>
      <c r="F67" s="9" t="s">
        <v>60</v>
      </c>
      <c r="G67" s="10">
        <v>620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">
        <f t="shared" si="30"/>
        <v>0</v>
      </c>
      <c r="Q67" s="11">
        <f t="shared" si="31"/>
        <v>0</v>
      </c>
      <c r="R67" s="11">
        <f t="shared" si="32"/>
        <v>0</v>
      </c>
      <c r="S67" s="11">
        <f t="shared" si="33"/>
        <v>0</v>
      </c>
      <c r="T67" s="11">
        <f t="shared" si="34"/>
        <v>0</v>
      </c>
      <c r="U67" s="11">
        <f t="shared" si="35"/>
        <v>0</v>
      </c>
      <c r="V67" s="11">
        <f t="shared" si="36"/>
        <v>0</v>
      </c>
      <c r="W67" s="12">
        <f t="shared" si="37"/>
        <v>0</v>
      </c>
      <c r="X67" s="4">
        <f t="shared" si="38"/>
        <v>0</v>
      </c>
      <c r="AA67" s="13">
        <v>0</v>
      </c>
      <c r="AB67" s="14">
        <v>0</v>
      </c>
    </row>
    <row r="68" spans="1:28" ht="48" x14ac:dyDescent="0.2">
      <c r="A68" s="8">
        <v>510</v>
      </c>
      <c r="B68" s="1" t="s">
        <v>121</v>
      </c>
      <c r="C68" s="1" t="s">
        <v>22</v>
      </c>
      <c r="D68" s="3" t="s">
        <v>122</v>
      </c>
      <c r="F68" s="9" t="s">
        <v>60</v>
      </c>
      <c r="G68" s="10">
        <v>858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4">
        <f t="shared" si="30"/>
        <v>0</v>
      </c>
      <c r="Q68" s="11">
        <f t="shared" si="31"/>
        <v>0</v>
      </c>
      <c r="R68" s="11">
        <f t="shared" si="32"/>
        <v>0</v>
      </c>
      <c r="S68" s="11">
        <f t="shared" si="33"/>
        <v>0</v>
      </c>
      <c r="T68" s="11">
        <f t="shared" si="34"/>
        <v>0</v>
      </c>
      <c r="U68" s="11">
        <f t="shared" si="35"/>
        <v>0</v>
      </c>
      <c r="V68" s="11">
        <f t="shared" si="36"/>
        <v>0</v>
      </c>
      <c r="W68" s="12">
        <f t="shared" si="37"/>
        <v>0</v>
      </c>
      <c r="X68" s="4">
        <f t="shared" si="38"/>
        <v>0</v>
      </c>
      <c r="AA68" s="13">
        <v>0</v>
      </c>
      <c r="AB68" s="14">
        <v>0</v>
      </c>
    </row>
    <row r="69" spans="1:28" ht="36" x14ac:dyDescent="0.2">
      <c r="A69" s="8">
        <v>520</v>
      </c>
      <c r="B69" s="1" t="s">
        <v>114</v>
      </c>
      <c r="C69" s="1" t="s">
        <v>22</v>
      </c>
      <c r="D69" s="3" t="s">
        <v>123</v>
      </c>
      <c r="F69" s="9" t="s">
        <v>60</v>
      </c>
      <c r="G69" s="10">
        <v>40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4">
        <f t="shared" si="30"/>
        <v>0</v>
      </c>
      <c r="Q69" s="11">
        <f t="shared" si="31"/>
        <v>0</v>
      </c>
      <c r="R69" s="11">
        <f t="shared" si="32"/>
        <v>0</v>
      </c>
      <c r="S69" s="11">
        <f t="shared" si="33"/>
        <v>0</v>
      </c>
      <c r="T69" s="11">
        <f t="shared" si="34"/>
        <v>0</v>
      </c>
      <c r="U69" s="11">
        <f t="shared" si="35"/>
        <v>0</v>
      </c>
      <c r="V69" s="11">
        <f t="shared" si="36"/>
        <v>0</v>
      </c>
      <c r="W69" s="12">
        <f t="shared" si="37"/>
        <v>0</v>
      </c>
      <c r="X69" s="4">
        <f t="shared" si="38"/>
        <v>0</v>
      </c>
      <c r="AA69" s="13">
        <v>0</v>
      </c>
      <c r="AB69" s="14">
        <v>0</v>
      </c>
    </row>
    <row r="70" spans="1:28" ht="36" x14ac:dyDescent="0.2">
      <c r="A70" s="8">
        <v>530</v>
      </c>
      <c r="B70" s="1" t="s">
        <v>114</v>
      </c>
      <c r="C70" s="1" t="s">
        <v>22</v>
      </c>
      <c r="D70" s="3" t="s">
        <v>124</v>
      </c>
      <c r="F70" s="9" t="s">
        <v>60</v>
      </c>
      <c r="G70" s="10">
        <v>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4">
        <f t="shared" si="30"/>
        <v>0</v>
      </c>
      <c r="Q70" s="11">
        <f t="shared" si="31"/>
        <v>0</v>
      </c>
      <c r="R70" s="11">
        <f t="shared" si="32"/>
        <v>0</v>
      </c>
      <c r="S70" s="11">
        <f t="shared" si="33"/>
        <v>0</v>
      </c>
      <c r="T70" s="11">
        <f t="shared" si="34"/>
        <v>0</v>
      </c>
      <c r="U70" s="11">
        <f t="shared" si="35"/>
        <v>0</v>
      </c>
      <c r="V70" s="11">
        <f t="shared" si="36"/>
        <v>0</v>
      </c>
      <c r="W70" s="12">
        <f t="shared" si="37"/>
        <v>0</v>
      </c>
      <c r="X70" s="4">
        <f t="shared" si="38"/>
        <v>0</v>
      </c>
      <c r="AA70" s="13">
        <v>0</v>
      </c>
      <c r="AB70" s="14">
        <v>0</v>
      </c>
    </row>
    <row r="71" spans="1:28" ht="36" x14ac:dyDescent="0.2">
      <c r="A71" s="8">
        <v>540</v>
      </c>
      <c r="B71" s="1" t="s">
        <v>114</v>
      </c>
      <c r="C71" s="1" t="s">
        <v>22</v>
      </c>
      <c r="D71" s="3" t="s">
        <v>125</v>
      </c>
      <c r="F71" s="9" t="s">
        <v>60</v>
      </c>
      <c r="G71" s="10">
        <v>2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4">
        <f t="shared" si="30"/>
        <v>0</v>
      </c>
      <c r="Q71" s="11">
        <f t="shared" si="31"/>
        <v>0</v>
      </c>
      <c r="R71" s="11">
        <f t="shared" si="32"/>
        <v>0</v>
      </c>
      <c r="S71" s="11">
        <f t="shared" si="33"/>
        <v>0</v>
      </c>
      <c r="T71" s="11">
        <f t="shared" si="34"/>
        <v>0</v>
      </c>
      <c r="U71" s="11">
        <f t="shared" si="35"/>
        <v>0</v>
      </c>
      <c r="V71" s="11">
        <f t="shared" si="36"/>
        <v>0</v>
      </c>
      <c r="W71" s="12">
        <f t="shared" si="37"/>
        <v>0</v>
      </c>
      <c r="X71" s="4">
        <f t="shared" si="38"/>
        <v>0</v>
      </c>
      <c r="AA71" s="13">
        <v>0</v>
      </c>
      <c r="AB71" s="14">
        <v>0</v>
      </c>
    </row>
    <row r="72" spans="1:28" ht="36" x14ac:dyDescent="0.2">
      <c r="A72" s="8">
        <v>550</v>
      </c>
      <c r="B72" s="1" t="s">
        <v>114</v>
      </c>
      <c r="C72" s="1" t="s">
        <v>22</v>
      </c>
      <c r="D72" s="3" t="s">
        <v>126</v>
      </c>
      <c r="F72" s="9" t="s">
        <v>60</v>
      </c>
      <c r="G72" s="10">
        <v>2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4">
        <f t="shared" si="30"/>
        <v>0</v>
      </c>
      <c r="Q72" s="11">
        <f t="shared" si="31"/>
        <v>0</v>
      </c>
      <c r="R72" s="11">
        <f t="shared" si="32"/>
        <v>0</v>
      </c>
      <c r="S72" s="11">
        <f t="shared" si="33"/>
        <v>0</v>
      </c>
      <c r="T72" s="11">
        <f t="shared" si="34"/>
        <v>0</v>
      </c>
      <c r="U72" s="11">
        <f t="shared" si="35"/>
        <v>0</v>
      </c>
      <c r="V72" s="11">
        <f t="shared" si="36"/>
        <v>0</v>
      </c>
      <c r="W72" s="12">
        <f t="shared" si="37"/>
        <v>0</v>
      </c>
      <c r="X72" s="4">
        <f t="shared" si="38"/>
        <v>0</v>
      </c>
      <c r="AA72" s="13">
        <v>0</v>
      </c>
      <c r="AB72" s="14">
        <v>0</v>
      </c>
    </row>
    <row r="73" spans="1:28" ht="36" x14ac:dyDescent="0.2">
      <c r="A73" s="8">
        <v>560</v>
      </c>
      <c r="B73" s="1" t="s">
        <v>114</v>
      </c>
      <c r="C73" s="1" t="s">
        <v>22</v>
      </c>
      <c r="D73" s="3" t="s">
        <v>127</v>
      </c>
      <c r="F73" s="9" t="s">
        <v>60</v>
      </c>
      <c r="G73" s="10">
        <v>2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4">
        <f t="shared" si="30"/>
        <v>0</v>
      </c>
      <c r="Q73" s="11">
        <f t="shared" si="31"/>
        <v>0</v>
      </c>
      <c r="R73" s="11">
        <f t="shared" si="32"/>
        <v>0</v>
      </c>
      <c r="S73" s="11">
        <f t="shared" si="33"/>
        <v>0</v>
      </c>
      <c r="T73" s="11">
        <f t="shared" si="34"/>
        <v>0</v>
      </c>
      <c r="U73" s="11">
        <f t="shared" si="35"/>
        <v>0</v>
      </c>
      <c r="V73" s="11">
        <f t="shared" si="36"/>
        <v>0</v>
      </c>
      <c r="W73" s="12">
        <f t="shared" si="37"/>
        <v>0</v>
      </c>
      <c r="X73" s="4">
        <f t="shared" si="38"/>
        <v>0</v>
      </c>
      <c r="AA73" s="13">
        <v>0</v>
      </c>
      <c r="AB73" s="14">
        <v>0</v>
      </c>
    </row>
    <row r="74" spans="1:28" ht="36" x14ac:dyDescent="0.2">
      <c r="A74" s="8">
        <v>570</v>
      </c>
      <c r="B74" s="1" t="s">
        <v>114</v>
      </c>
      <c r="C74" s="1" t="s">
        <v>22</v>
      </c>
      <c r="D74" s="3" t="s">
        <v>128</v>
      </c>
      <c r="F74" s="9" t="s">
        <v>60</v>
      </c>
      <c r="G74" s="10">
        <v>2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 t="shared" si="30"/>
        <v>0</v>
      </c>
      <c r="Q74" s="11">
        <f t="shared" si="31"/>
        <v>0</v>
      </c>
      <c r="R74" s="11">
        <f t="shared" si="32"/>
        <v>0</v>
      </c>
      <c r="S74" s="11">
        <f t="shared" si="33"/>
        <v>0</v>
      </c>
      <c r="T74" s="11">
        <f t="shared" si="34"/>
        <v>0</v>
      </c>
      <c r="U74" s="11">
        <f t="shared" si="35"/>
        <v>0</v>
      </c>
      <c r="V74" s="11">
        <f t="shared" si="36"/>
        <v>0</v>
      </c>
      <c r="W74" s="12">
        <f t="shared" si="37"/>
        <v>0</v>
      </c>
      <c r="X74" s="4">
        <f t="shared" si="38"/>
        <v>0</v>
      </c>
      <c r="AA74" s="13">
        <v>0</v>
      </c>
      <c r="AB74" s="14">
        <v>0</v>
      </c>
    </row>
    <row r="75" spans="1:28" ht="36" x14ac:dyDescent="0.2">
      <c r="A75" s="8">
        <v>580</v>
      </c>
      <c r="B75" s="1" t="s">
        <v>114</v>
      </c>
      <c r="C75" s="1" t="s">
        <v>22</v>
      </c>
      <c r="D75" s="3" t="s">
        <v>129</v>
      </c>
      <c r="F75" s="9" t="s">
        <v>60</v>
      </c>
      <c r="G75" s="10">
        <v>2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4">
        <f t="shared" si="30"/>
        <v>0</v>
      </c>
      <c r="Q75" s="11">
        <f t="shared" si="31"/>
        <v>0</v>
      </c>
      <c r="R75" s="11">
        <f t="shared" si="32"/>
        <v>0</v>
      </c>
      <c r="S75" s="11">
        <f t="shared" si="33"/>
        <v>0</v>
      </c>
      <c r="T75" s="11">
        <f t="shared" si="34"/>
        <v>0</v>
      </c>
      <c r="U75" s="11">
        <f t="shared" si="35"/>
        <v>0</v>
      </c>
      <c r="V75" s="11">
        <f t="shared" si="36"/>
        <v>0</v>
      </c>
      <c r="W75" s="12">
        <f t="shared" si="37"/>
        <v>0</v>
      </c>
      <c r="X75" s="4">
        <f t="shared" si="38"/>
        <v>0</v>
      </c>
      <c r="AA75" s="13">
        <v>0</v>
      </c>
      <c r="AB75" s="14">
        <v>0</v>
      </c>
    </row>
    <row r="76" spans="1:28" ht="12.75" x14ac:dyDescent="0.2">
      <c r="F76" s="19" t="s">
        <v>46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15">
        <f t="shared" ref="Q76:X76" si="39">SUM(Q59:Q75)</f>
        <v>0</v>
      </c>
      <c r="R76" s="15">
        <f t="shared" si="39"/>
        <v>0</v>
      </c>
      <c r="S76" s="15">
        <f t="shared" si="39"/>
        <v>0</v>
      </c>
      <c r="T76" s="15">
        <f t="shared" si="39"/>
        <v>0</v>
      </c>
      <c r="U76" s="15">
        <f t="shared" si="39"/>
        <v>0</v>
      </c>
      <c r="V76" s="15">
        <f t="shared" si="39"/>
        <v>0</v>
      </c>
      <c r="W76" s="16">
        <f t="shared" si="39"/>
        <v>0</v>
      </c>
      <c r="X76" s="17">
        <f t="shared" si="39"/>
        <v>0</v>
      </c>
      <c r="AB76" s="18">
        <v>0</v>
      </c>
    </row>
    <row r="78" spans="1:28" ht="12.75" x14ac:dyDescent="0.2">
      <c r="A78" s="19" t="s">
        <v>130</v>
      </c>
      <c r="B78" s="20"/>
      <c r="C78" s="21" t="s">
        <v>12</v>
      </c>
      <c r="D78" s="20"/>
      <c r="E78" s="20"/>
    </row>
    <row r="79" spans="1:28" ht="36" x14ac:dyDescent="0.2">
      <c r="A79" s="8">
        <v>590</v>
      </c>
      <c r="B79" s="1" t="s">
        <v>131</v>
      </c>
      <c r="C79" s="1" t="s">
        <v>22</v>
      </c>
      <c r="D79" s="3" t="s">
        <v>132</v>
      </c>
      <c r="F79" s="9" t="s">
        <v>133</v>
      </c>
      <c r="G79" s="10">
        <v>630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4">
        <f t="shared" ref="O79:O93" si="40">SUM(I79:N79)</f>
        <v>0</v>
      </c>
      <c r="Q79" s="11">
        <f t="shared" ref="Q79:Q93" si="41">G79*I79</f>
        <v>0</v>
      </c>
      <c r="R79" s="11">
        <f t="shared" ref="R79:R93" si="42">G79*J79</f>
        <v>0</v>
      </c>
      <c r="S79" s="11">
        <f t="shared" ref="S79:S93" si="43">G79*K79</f>
        <v>0</v>
      </c>
      <c r="T79" s="11">
        <f t="shared" ref="T79:T93" si="44">G79*L79</f>
        <v>0</v>
      </c>
      <c r="U79" s="11">
        <f t="shared" ref="U79:U93" si="45">G79*M79</f>
        <v>0</v>
      </c>
      <c r="V79" s="11">
        <f t="shared" ref="V79:V93" si="46">G79*N79</f>
        <v>0</v>
      </c>
      <c r="W79" s="12">
        <f t="shared" ref="W79:W93" si="47">G79*O79</f>
        <v>0</v>
      </c>
      <c r="X79" s="4">
        <f t="shared" ref="X79:X93" si="48">ROUND(W79,2)</f>
        <v>0</v>
      </c>
      <c r="AA79" s="13">
        <v>0</v>
      </c>
      <c r="AB79" s="14">
        <v>0</v>
      </c>
    </row>
    <row r="80" spans="1:28" ht="36" x14ac:dyDescent="0.2">
      <c r="A80" s="8">
        <v>600</v>
      </c>
      <c r="B80" s="1" t="s">
        <v>109</v>
      </c>
      <c r="C80" s="1" t="s">
        <v>22</v>
      </c>
      <c r="D80" s="3" t="s">
        <v>134</v>
      </c>
      <c r="F80" s="9" t="s">
        <v>50</v>
      </c>
      <c r="G80" s="10">
        <v>100.8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4">
        <f t="shared" si="40"/>
        <v>0</v>
      </c>
      <c r="Q80" s="11">
        <f t="shared" si="41"/>
        <v>0</v>
      </c>
      <c r="R80" s="11">
        <f t="shared" si="42"/>
        <v>0</v>
      </c>
      <c r="S80" s="11">
        <f t="shared" si="43"/>
        <v>0</v>
      </c>
      <c r="T80" s="11">
        <f t="shared" si="44"/>
        <v>0</v>
      </c>
      <c r="U80" s="11">
        <f t="shared" si="45"/>
        <v>0</v>
      </c>
      <c r="V80" s="11">
        <f t="shared" si="46"/>
        <v>0</v>
      </c>
      <c r="W80" s="12">
        <f t="shared" si="47"/>
        <v>0</v>
      </c>
      <c r="X80" s="4">
        <f t="shared" si="48"/>
        <v>0</v>
      </c>
      <c r="AA80" s="13">
        <v>0</v>
      </c>
      <c r="AB80" s="14">
        <v>0</v>
      </c>
    </row>
    <row r="81" spans="1:28" ht="36" x14ac:dyDescent="0.2">
      <c r="A81" s="8">
        <v>610</v>
      </c>
      <c r="B81" s="1" t="s">
        <v>135</v>
      </c>
      <c r="C81" s="1" t="s">
        <v>22</v>
      </c>
      <c r="D81" s="3" t="s">
        <v>136</v>
      </c>
      <c r="F81" s="9" t="s">
        <v>133</v>
      </c>
      <c r="G81" s="10">
        <v>5487.5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4">
        <f t="shared" si="40"/>
        <v>0</v>
      </c>
      <c r="Q81" s="11">
        <f t="shared" si="41"/>
        <v>0</v>
      </c>
      <c r="R81" s="11">
        <f t="shared" si="42"/>
        <v>0</v>
      </c>
      <c r="S81" s="11">
        <f t="shared" si="43"/>
        <v>0</v>
      </c>
      <c r="T81" s="11">
        <f t="shared" si="44"/>
        <v>0</v>
      </c>
      <c r="U81" s="11">
        <f t="shared" si="45"/>
        <v>0</v>
      </c>
      <c r="V81" s="11">
        <f t="shared" si="46"/>
        <v>0</v>
      </c>
      <c r="W81" s="12">
        <f t="shared" si="47"/>
        <v>0</v>
      </c>
      <c r="X81" s="4">
        <f t="shared" si="48"/>
        <v>0</v>
      </c>
      <c r="AA81" s="13">
        <v>0</v>
      </c>
      <c r="AB81" s="14">
        <v>0</v>
      </c>
    </row>
    <row r="82" spans="1:28" ht="36" x14ac:dyDescent="0.2">
      <c r="A82" s="8">
        <v>620</v>
      </c>
      <c r="B82" s="1" t="s">
        <v>137</v>
      </c>
      <c r="C82" s="1" t="s">
        <v>22</v>
      </c>
      <c r="D82" s="3" t="s">
        <v>138</v>
      </c>
      <c r="F82" s="9" t="s">
        <v>133</v>
      </c>
      <c r="G82" s="10">
        <v>5487.5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4">
        <f t="shared" si="40"/>
        <v>0</v>
      </c>
      <c r="Q82" s="11">
        <f t="shared" si="41"/>
        <v>0</v>
      </c>
      <c r="R82" s="11">
        <f t="shared" si="42"/>
        <v>0</v>
      </c>
      <c r="S82" s="11">
        <f t="shared" si="43"/>
        <v>0</v>
      </c>
      <c r="T82" s="11">
        <f t="shared" si="44"/>
        <v>0</v>
      </c>
      <c r="U82" s="11">
        <f t="shared" si="45"/>
        <v>0</v>
      </c>
      <c r="V82" s="11">
        <f t="shared" si="46"/>
        <v>0</v>
      </c>
      <c r="W82" s="12">
        <f t="shared" si="47"/>
        <v>0</v>
      </c>
      <c r="X82" s="4">
        <f t="shared" si="48"/>
        <v>0</v>
      </c>
      <c r="AA82" s="13">
        <v>0</v>
      </c>
      <c r="AB82" s="14">
        <v>0</v>
      </c>
    </row>
    <row r="83" spans="1:28" ht="24" x14ac:dyDescent="0.2">
      <c r="A83" s="8">
        <v>630</v>
      </c>
      <c r="B83" s="1" t="s">
        <v>109</v>
      </c>
      <c r="C83" s="1" t="s">
        <v>22</v>
      </c>
      <c r="D83" s="3" t="s">
        <v>52</v>
      </c>
      <c r="F83" s="9" t="s">
        <v>50</v>
      </c>
      <c r="G83" s="10">
        <v>4664.375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4">
        <f t="shared" si="40"/>
        <v>0</v>
      </c>
      <c r="Q83" s="11">
        <f t="shared" si="41"/>
        <v>0</v>
      </c>
      <c r="R83" s="11">
        <f t="shared" si="42"/>
        <v>0</v>
      </c>
      <c r="S83" s="11">
        <f t="shared" si="43"/>
        <v>0</v>
      </c>
      <c r="T83" s="11">
        <f t="shared" si="44"/>
        <v>0</v>
      </c>
      <c r="U83" s="11">
        <f t="shared" si="45"/>
        <v>0</v>
      </c>
      <c r="V83" s="11">
        <f t="shared" si="46"/>
        <v>0</v>
      </c>
      <c r="W83" s="12">
        <f t="shared" si="47"/>
        <v>0</v>
      </c>
      <c r="X83" s="4">
        <f t="shared" si="48"/>
        <v>0</v>
      </c>
      <c r="AA83" s="13">
        <v>0</v>
      </c>
      <c r="AB83" s="14">
        <v>0</v>
      </c>
    </row>
    <row r="84" spans="1:28" ht="24" x14ac:dyDescent="0.2">
      <c r="A84" s="8">
        <v>640</v>
      </c>
      <c r="B84" s="1" t="s">
        <v>139</v>
      </c>
      <c r="C84" s="1" t="s">
        <v>22</v>
      </c>
      <c r="D84" s="3" t="s">
        <v>140</v>
      </c>
      <c r="F84" s="9" t="s">
        <v>133</v>
      </c>
      <c r="G84" s="10">
        <v>5487.5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4">
        <f t="shared" si="40"/>
        <v>0</v>
      </c>
      <c r="Q84" s="11">
        <f t="shared" si="41"/>
        <v>0</v>
      </c>
      <c r="R84" s="11">
        <f t="shared" si="42"/>
        <v>0</v>
      </c>
      <c r="S84" s="11">
        <f t="shared" si="43"/>
        <v>0</v>
      </c>
      <c r="T84" s="11">
        <f t="shared" si="44"/>
        <v>0</v>
      </c>
      <c r="U84" s="11">
        <f t="shared" si="45"/>
        <v>0</v>
      </c>
      <c r="V84" s="11">
        <f t="shared" si="46"/>
        <v>0</v>
      </c>
      <c r="W84" s="12">
        <f t="shared" si="47"/>
        <v>0</v>
      </c>
      <c r="X84" s="4">
        <f t="shared" si="48"/>
        <v>0</v>
      </c>
      <c r="AA84" s="13">
        <v>0</v>
      </c>
      <c r="AB84" s="14">
        <v>0</v>
      </c>
    </row>
    <row r="85" spans="1:28" ht="36" x14ac:dyDescent="0.2">
      <c r="A85" s="8">
        <v>650</v>
      </c>
      <c r="B85" s="1" t="s">
        <v>141</v>
      </c>
      <c r="C85" s="1" t="s">
        <v>22</v>
      </c>
      <c r="D85" s="3" t="s">
        <v>142</v>
      </c>
      <c r="F85" s="9" t="s">
        <v>133</v>
      </c>
      <c r="G85" s="10">
        <v>5075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4">
        <f t="shared" si="40"/>
        <v>0</v>
      </c>
      <c r="Q85" s="11">
        <f t="shared" si="41"/>
        <v>0</v>
      </c>
      <c r="R85" s="11">
        <f t="shared" si="42"/>
        <v>0</v>
      </c>
      <c r="S85" s="11">
        <f t="shared" si="43"/>
        <v>0</v>
      </c>
      <c r="T85" s="11">
        <f t="shared" si="44"/>
        <v>0</v>
      </c>
      <c r="U85" s="11">
        <f t="shared" si="45"/>
        <v>0</v>
      </c>
      <c r="V85" s="11">
        <f t="shared" si="46"/>
        <v>0</v>
      </c>
      <c r="W85" s="12">
        <f t="shared" si="47"/>
        <v>0</v>
      </c>
      <c r="X85" s="4">
        <f t="shared" si="48"/>
        <v>0</v>
      </c>
      <c r="AA85" s="13">
        <v>0</v>
      </c>
      <c r="AB85" s="14">
        <v>0</v>
      </c>
    </row>
    <row r="86" spans="1:28" ht="36" x14ac:dyDescent="0.2">
      <c r="A86" s="8">
        <v>660</v>
      </c>
      <c r="B86" s="1" t="s">
        <v>143</v>
      </c>
      <c r="C86" s="1" t="s">
        <v>22</v>
      </c>
      <c r="D86" s="3" t="s">
        <v>144</v>
      </c>
      <c r="F86" s="9" t="s">
        <v>133</v>
      </c>
      <c r="G86" s="10">
        <v>5075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4">
        <f t="shared" si="40"/>
        <v>0</v>
      </c>
      <c r="Q86" s="11">
        <f t="shared" si="41"/>
        <v>0</v>
      </c>
      <c r="R86" s="11">
        <f t="shared" si="42"/>
        <v>0</v>
      </c>
      <c r="S86" s="11">
        <f t="shared" si="43"/>
        <v>0</v>
      </c>
      <c r="T86" s="11">
        <f t="shared" si="44"/>
        <v>0</v>
      </c>
      <c r="U86" s="11">
        <f t="shared" si="45"/>
        <v>0</v>
      </c>
      <c r="V86" s="11">
        <f t="shared" si="46"/>
        <v>0</v>
      </c>
      <c r="W86" s="12">
        <f t="shared" si="47"/>
        <v>0</v>
      </c>
      <c r="X86" s="4">
        <f t="shared" si="48"/>
        <v>0</v>
      </c>
      <c r="AA86" s="13">
        <v>0</v>
      </c>
      <c r="AB86" s="14">
        <v>0</v>
      </c>
    </row>
    <row r="87" spans="1:28" ht="48" x14ac:dyDescent="0.2">
      <c r="A87" s="8">
        <v>670</v>
      </c>
      <c r="B87" s="1" t="s">
        <v>145</v>
      </c>
      <c r="C87" s="1" t="s">
        <v>22</v>
      </c>
      <c r="D87" s="3" t="s">
        <v>146</v>
      </c>
      <c r="F87" s="9" t="s">
        <v>133</v>
      </c>
      <c r="G87" s="10">
        <v>5075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4">
        <f t="shared" si="40"/>
        <v>0</v>
      </c>
      <c r="Q87" s="11">
        <f t="shared" si="41"/>
        <v>0</v>
      </c>
      <c r="R87" s="11">
        <f t="shared" si="42"/>
        <v>0</v>
      </c>
      <c r="S87" s="11">
        <f t="shared" si="43"/>
        <v>0</v>
      </c>
      <c r="T87" s="11">
        <f t="shared" si="44"/>
        <v>0</v>
      </c>
      <c r="U87" s="11">
        <f t="shared" si="45"/>
        <v>0</v>
      </c>
      <c r="V87" s="11">
        <f t="shared" si="46"/>
        <v>0</v>
      </c>
      <c r="W87" s="12">
        <f t="shared" si="47"/>
        <v>0</v>
      </c>
      <c r="X87" s="4">
        <f t="shared" si="48"/>
        <v>0</v>
      </c>
      <c r="AA87" s="13">
        <v>0</v>
      </c>
      <c r="AB87" s="14">
        <v>0</v>
      </c>
    </row>
    <row r="88" spans="1:28" ht="24" x14ac:dyDescent="0.2">
      <c r="A88" s="8">
        <v>680</v>
      </c>
      <c r="B88" s="1" t="s">
        <v>147</v>
      </c>
      <c r="C88" s="1" t="s">
        <v>22</v>
      </c>
      <c r="D88" s="3" t="s">
        <v>148</v>
      </c>
      <c r="F88" s="9" t="s">
        <v>133</v>
      </c>
      <c r="G88" s="10">
        <v>4547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4">
        <f t="shared" si="40"/>
        <v>0</v>
      </c>
      <c r="Q88" s="11">
        <f t="shared" si="41"/>
        <v>0</v>
      </c>
      <c r="R88" s="11">
        <f t="shared" si="42"/>
        <v>0</v>
      </c>
      <c r="S88" s="11">
        <f t="shared" si="43"/>
        <v>0</v>
      </c>
      <c r="T88" s="11">
        <f t="shared" si="44"/>
        <v>0</v>
      </c>
      <c r="U88" s="11">
        <f t="shared" si="45"/>
        <v>0</v>
      </c>
      <c r="V88" s="11">
        <f t="shared" si="46"/>
        <v>0</v>
      </c>
      <c r="W88" s="12">
        <f t="shared" si="47"/>
        <v>0</v>
      </c>
      <c r="X88" s="4">
        <f t="shared" si="48"/>
        <v>0</v>
      </c>
      <c r="AA88" s="13">
        <v>0</v>
      </c>
      <c r="AB88" s="14">
        <v>0</v>
      </c>
    </row>
    <row r="89" spans="1:28" ht="24" x14ac:dyDescent="0.2">
      <c r="A89" s="8">
        <v>690</v>
      </c>
      <c r="B89" s="1" t="s">
        <v>149</v>
      </c>
      <c r="C89" s="1" t="s">
        <v>22</v>
      </c>
      <c r="D89" s="3" t="s">
        <v>150</v>
      </c>
      <c r="F89" s="9" t="s">
        <v>133</v>
      </c>
      <c r="G89" s="10">
        <v>4547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4">
        <f t="shared" si="40"/>
        <v>0</v>
      </c>
      <c r="Q89" s="11">
        <f t="shared" si="41"/>
        <v>0</v>
      </c>
      <c r="R89" s="11">
        <f t="shared" si="42"/>
        <v>0</v>
      </c>
      <c r="S89" s="11">
        <f t="shared" si="43"/>
        <v>0</v>
      </c>
      <c r="T89" s="11">
        <f t="shared" si="44"/>
        <v>0</v>
      </c>
      <c r="U89" s="11">
        <f t="shared" si="45"/>
        <v>0</v>
      </c>
      <c r="V89" s="11">
        <f t="shared" si="46"/>
        <v>0</v>
      </c>
      <c r="W89" s="12">
        <f t="shared" si="47"/>
        <v>0</v>
      </c>
      <c r="X89" s="4">
        <f t="shared" si="48"/>
        <v>0</v>
      </c>
      <c r="AA89" s="13">
        <v>0</v>
      </c>
      <c r="AB89" s="14">
        <v>0</v>
      </c>
    </row>
    <row r="90" spans="1:28" ht="48" x14ac:dyDescent="0.2">
      <c r="A90" s="8">
        <v>700</v>
      </c>
      <c r="B90" s="1" t="s">
        <v>151</v>
      </c>
      <c r="C90" s="1" t="s">
        <v>22</v>
      </c>
      <c r="D90" s="3" t="s">
        <v>152</v>
      </c>
      <c r="F90" s="9" t="s">
        <v>133</v>
      </c>
      <c r="G90" s="10">
        <v>4481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4">
        <f t="shared" si="40"/>
        <v>0</v>
      </c>
      <c r="Q90" s="11">
        <f t="shared" si="41"/>
        <v>0</v>
      </c>
      <c r="R90" s="11">
        <f t="shared" si="42"/>
        <v>0</v>
      </c>
      <c r="S90" s="11">
        <f t="shared" si="43"/>
        <v>0</v>
      </c>
      <c r="T90" s="11">
        <f t="shared" si="44"/>
        <v>0</v>
      </c>
      <c r="U90" s="11">
        <f t="shared" si="45"/>
        <v>0</v>
      </c>
      <c r="V90" s="11">
        <f t="shared" si="46"/>
        <v>0</v>
      </c>
      <c r="W90" s="12">
        <f t="shared" si="47"/>
        <v>0</v>
      </c>
      <c r="X90" s="4">
        <f t="shared" si="48"/>
        <v>0</v>
      </c>
      <c r="AA90" s="13">
        <v>0</v>
      </c>
      <c r="AB90" s="14">
        <v>0</v>
      </c>
    </row>
    <row r="91" spans="1:28" ht="24" x14ac:dyDescent="0.2">
      <c r="A91" s="8">
        <v>710</v>
      </c>
      <c r="B91" s="1" t="s">
        <v>147</v>
      </c>
      <c r="C91" s="1" t="s">
        <v>22</v>
      </c>
      <c r="D91" s="3" t="s">
        <v>148</v>
      </c>
      <c r="F91" s="9" t="s">
        <v>133</v>
      </c>
      <c r="G91" s="10">
        <v>4481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4">
        <f t="shared" si="40"/>
        <v>0</v>
      </c>
      <c r="Q91" s="11">
        <f t="shared" si="41"/>
        <v>0</v>
      </c>
      <c r="R91" s="11">
        <f t="shared" si="42"/>
        <v>0</v>
      </c>
      <c r="S91" s="11">
        <f t="shared" si="43"/>
        <v>0</v>
      </c>
      <c r="T91" s="11">
        <f t="shared" si="44"/>
        <v>0</v>
      </c>
      <c r="U91" s="11">
        <f t="shared" si="45"/>
        <v>0</v>
      </c>
      <c r="V91" s="11">
        <f t="shared" si="46"/>
        <v>0</v>
      </c>
      <c r="W91" s="12">
        <f t="shared" si="47"/>
        <v>0</v>
      </c>
      <c r="X91" s="4">
        <f t="shared" si="48"/>
        <v>0</v>
      </c>
      <c r="AA91" s="13">
        <v>0</v>
      </c>
      <c r="AB91" s="14">
        <v>0</v>
      </c>
    </row>
    <row r="92" spans="1:28" ht="24" x14ac:dyDescent="0.2">
      <c r="A92" s="8">
        <v>720</v>
      </c>
      <c r="B92" s="1" t="s">
        <v>149</v>
      </c>
      <c r="C92" s="1" t="s">
        <v>22</v>
      </c>
      <c r="D92" s="3" t="s">
        <v>150</v>
      </c>
      <c r="F92" s="9" t="s">
        <v>133</v>
      </c>
      <c r="G92" s="10">
        <v>4481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4">
        <f t="shared" si="40"/>
        <v>0</v>
      </c>
      <c r="Q92" s="11">
        <f t="shared" si="41"/>
        <v>0</v>
      </c>
      <c r="R92" s="11">
        <f t="shared" si="42"/>
        <v>0</v>
      </c>
      <c r="S92" s="11">
        <f t="shared" si="43"/>
        <v>0</v>
      </c>
      <c r="T92" s="11">
        <f t="shared" si="44"/>
        <v>0</v>
      </c>
      <c r="U92" s="11">
        <f t="shared" si="45"/>
        <v>0</v>
      </c>
      <c r="V92" s="11">
        <f t="shared" si="46"/>
        <v>0</v>
      </c>
      <c r="W92" s="12">
        <f t="shared" si="47"/>
        <v>0</v>
      </c>
      <c r="X92" s="4">
        <f t="shared" si="48"/>
        <v>0</v>
      </c>
      <c r="AA92" s="13">
        <v>0</v>
      </c>
      <c r="AB92" s="14">
        <v>0</v>
      </c>
    </row>
    <row r="93" spans="1:28" ht="48" x14ac:dyDescent="0.2">
      <c r="A93" s="8">
        <v>730</v>
      </c>
      <c r="B93" s="1" t="s">
        <v>153</v>
      </c>
      <c r="C93" s="1" t="s">
        <v>22</v>
      </c>
      <c r="D93" s="3" t="s">
        <v>154</v>
      </c>
      <c r="F93" s="9" t="s">
        <v>133</v>
      </c>
      <c r="G93" s="10">
        <v>4316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4">
        <f t="shared" si="40"/>
        <v>0</v>
      </c>
      <c r="Q93" s="11">
        <f t="shared" si="41"/>
        <v>0</v>
      </c>
      <c r="R93" s="11">
        <f t="shared" si="42"/>
        <v>0</v>
      </c>
      <c r="S93" s="11">
        <f t="shared" si="43"/>
        <v>0</v>
      </c>
      <c r="T93" s="11">
        <f t="shared" si="44"/>
        <v>0</v>
      </c>
      <c r="U93" s="11">
        <f t="shared" si="45"/>
        <v>0</v>
      </c>
      <c r="V93" s="11">
        <f t="shared" si="46"/>
        <v>0</v>
      </c>
      <c r="W93" s="12">
        <f t="shared" si="47"/>
        <v>0</v>
      </c>
      <c r="X93" s="4">
        <f t="shared" si="48"/>
        <v>0</v>
      </c>
      <c r="AA93" s="13">
        <v>0</v>
      </c>
      <c r="AB93" s="14">
        <v>0</v>
      </c>
    </row>
    <row r="94" spans="1:28" ht="12.75" x14ac:dyDescent="0.2">
      <c r="F94" s="19" t="s">
        <v>46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15">
        <f t="shared" ref="Q94:X94" si="49">SUM(Q79:Q93)</f>
        <v>0</v>
      </c>
      <c r="R94" s="15">
        <f t="shared" si="49"/>
        <v>0</v>
      </c>
      <c r="S94" s="15">
        <f t="shared" si="49"/>
        <v>0</v>
      </c>
      <c r="T94" s="15">
        <f t="shared" si="49"/>
        <v>0</v>
      </c>
      <c r="U94" s="15">
        <f t="shared" si="49"/>
        <v>0</v>
      </c>
      <c r="V94" s="15">
        <f t="shared" si="49"/>
        <v>0</v>
      </c>
      <c r="W94" s="16">
        <f t="shared" si="49"/>
        <v>0</v>
      </c>
      <c r="X94" s="17">
        <f t="shared" si="49"/>
        <v>0</v>
      </c>
      <c r="AB94" s="18">
        <v>0</v>
      </c>
    </row>
    <row r="96" spans="1:28" ht="12.75" x14ac:dyDescent="0.2">
      <c r="A96" s="19" t="s">
        <v>155</v>
      </c>
      <c r="B96" s="20"/>
      <c r="C96" s="21" t="s">
        <v>13</v>
      </c>
      <c r="D96" s="20"/>
      <c r="E96" s="20"/>
    </row>
    <row r="97" spans="1:28" ht="24" x14ac:dyDescent="0.2">
      <c r="A97" s="8">
        <v>740</v>
      </c>
      <c r="B97" s="1" t="s">
        <v>135</v>
      </c>
      <c r="C97" s="1" t="s">
        <v>22</v>
      </c>
      <c r="D97" s="3" t="s">
        <v>156</v>
      </c>
      <c r="F97" s="9" t="s">
        <v>133</v>
      </c>
      <c r="G97" s="10">
        <v>3949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4">
        <f t="shared" ref="O97:O131" si="50">SUM(I97:N97)</f>
        <v>0</v>
      </c>
      <c r="Q97" s="11">
        <f t="shared" ref="Q97:Q131" si="51">G97*I97</f>
        <v>0</v>
      </c>
      <c r="R97" s="11">
        <f t="shared" ref="R97:R131" si="52">G97*J97</f>
        <v>0</v>
      </c>
      <c r="S97" s="11">
        <f t="shared" ref="S97:S131" si="53">G97*K97</f>
        <v>0</v>
      </c>
      <c r="T97" s="11">
        <f t="shared" ref="T97:T131" si="54">G97*L97</f>
        <v>0</v>
      </c>
      <c r="U97" s="11">
        <f t="shared" ref="U97:U131" si="55">G97*M97</f>
        <v>0</v>
      </c>
      <c r="V97" s="11">
        <f t="shared" ref="V97:V131" si="56">G97*N97</f>
        <v>0</v>
      </c>
      <c r="W97" s="12">
        <f t="shared" ref="W97:W131" si="57">G97*O97</f>
        <v>0</v>
      </c>
      <c r="X97" s="4">
        <f t="shared" ref="X97:X131" si="58">ROUND(W97,2)</f>
        <v>0</v>
      </c>
      <c r="AA97" s="13">
        <v>0</v>
      </c>
      <c r="AB97" s="14">
        <v>0</v>
      </c>
    </row>
    <row r="98" spans="1:28" ht="24" x14ac:dyDescent="0.2">
      <c r="A98" s="8">
        <v>750</v>
      </c>
      <c r="B98" s="1" t="s">
        <v>51</v>
      </c>
      <c r="C98" s="1" t="s">
        <v>22</v>
      </c>
      <c r="D98" s="3" t="s">
        <v>52</v>
      </c>
      <c r="F98" s="9" t="s">
        <v>50</v>
      </c>
      <c r="G98" s="10">
        <v>197.45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4">
        <f t="shared" si="50"/>
        <v>0</v>
      </c>
      <c r="Q98" s="11">
        <f t="shared" si="51"/>
        <v>0</v>
      </c>
      <c r="R98" s="11">
        <f t="shared" si="52"/>
        <v>0</v>
      </c>
      <c r="S98" s="11">
        <f t="shared" si="53"/>
        <v>0</v>
      </c>
      <c r="T98" s="11">
        <f t="shared" si="54"/>
        <v>0</v>
      </c>
      <c r="U98" s="11">
        <f t="shared" si="55"/>
        <v>0</v>
      </c>
      <c r="V98" s="11">
        <f t="shared" si="56"/>
        <v>0</v>
      </c>
      <c r="W98" s="12">
        <f t="shared" si="57"/>
        <v>0</v>
      </c>
      <c r="X98" s="4">
        <f t="shared" si="58"/>
        <v>0</v>
      </c>
      <c r="AA98" s="13">
        <v>0</v>
      </c>
      <c r="AB98" s="14">
        <v>0</v>
      </c>
    </row>
    <row r="99" spans="1:28" ht="36" x14ac:dyDescent="0.2">
      <c r="A99" s="8">
        <v>760</v>
      </c>
      <c r="B99" s="1" t="s">
        <v>135</v>
      </c>
      <c r="C99" s="1" t="s">
        <v>22</v>
      </c>
      <c r="D99" s="3" t="s">
        <v>157</v>
      </c>
      <c r="F99" s="9" t="s">
        <v>133</v>
      </c>
      <c r="G99" s="10">
        <v>2745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4">
        <f t="shared" si="50"/>
        <v>0</v>
      </c>
      <c r="Q99" s="11">
        <f t="shared" si="51"/>
        <v>0</v>
      </c>
      <c r="R99" s="11">
        <f t="shared" si="52"/>
        <v>0</v>
      </c>
      <c r="S99" s="11">
        <f t="shared" si="53"/>
        <v>0</v>
      </c>
      <c r="T99" s="11">
        <f t="shared" si="54"/>
        <v>0</v>
      </c>
      <c r="U99" s="11">
        <f t="shared" si="55"/>
        <v>0</v>
      </c>
      <c r="V99" s="11">
        <f t="shared" si="56"/>
        <v>0</v>
      </c>
      <c r="W99" s="12">
        <f t="shared" si="57"/>
        <v>0</v>
      </c>
      <c r="X99" s="4">
        <f t="shared" si="58"/>
        <v>0</v>
      </c>
      <c r="AA99" s="13">
        <v>0</v>
      </c>
      <c r="AB99" s="14">
        <v>0</v>
      </c>
    </row>
    <row r="100" spans="1:28" ht="36" x14ac:dyDescent="0.2">
      <c r="A100" s="8">
        <v>770</v>
      </c>
      <c r="B100" s="1" t="s">
        <v>135</v>
      </c>
      <c r="C100" s="1" t="s">
        <v>22</v>
      </c>
      <c r="D100" s="3" t="s">
        <v>158</v>
      </c>
      <c r="F100" s="9" t="s">
        <v>133</v>
      </c>
      <c r="G100" s="10">
        <v>939.25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4">
        <f t="shared" si="50"/>
        <v>0</v>
      </c>
      <c r="Q100" s="11">
        <f t="shared" si="51"/>
        <v>0</v>
      </c>
      <c r="R100" s="11">
        <f t="shared" si="52"/>
        <v>0</v>
      </c>
      <c r="S100" s="11">
        <f t="shared" si="53"/>
        <v>0</v>
      </c>
      <c r="T100" s="11">
        <f t="shared" si="54"/>
        <v>0</v>
      </c>
      <c r="U100" s="11">
        <f t="shared" si="55"/>
        <v>0</v>
      </c>
      <c r="V100" s="11">
        <f t="shared" si="56"/>
        <v>0</v>
      </c>
      <c r="W100" s="12">
        <f t="shared" si="57"/>
        <v>0</v>
      </c>
      <c r="X100" s="4">
        <f t="shared" si="58"/>
        <v>0</v>
      </c>
      <c r="AA100" s="13">
        <v>0</v>
      </c>
      <c r="AB100" s="14">
        <v>0</v>
      </c>
    </row>
    <row r="101" spans="1:28" ht="36" x14ac:dyDescent="0.2">
      <c r="A101" s="8">
        <v>780</v>
      </c>
      <c r="B101" s="1" t="s">
        <v>137</v>
      </c>
      <c r="C101" s="1" t="s">
        <v>22</v>
      </c>
      <c r="D101" s="3" t="s">
        <v>138</v>
      </c>
      <c r="F101" s="9" t="s">
        <v>133</v>
      </c>
      <c r="G101" s="10">
        <v>3684.25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4">
        <f t="shared" si="50"/>
        <v>0</v>
      </c>
      <c r="Q101" s="11">
        <f t="shared" si="51"/>
        <v>0</v>
      </c>
      <c r="R101" s="11">
        <f t="shared" si="52"/>
        <v>0</v>
      </c>
      <c r="S101" s="11">
        <f t="shared" si="53"/>
        <v>0</v>
      </c>
      <c r="T101" s="11">
        <f t="shared" si="54"/>
        <v>0</v>
      </c>
      <c r="U101" s="11">
        <f t="shared" si="55"/>
        <v>0</v>
      </c>
      <c r="V101" s="11">
        <f t="shared" si="56"/>
        <v>0</v>
      </c>
      <c r="W101" s="12">
        <f t="shared" si="57"/>
        <v>0</v>
      </c>
      <c r="X101" s="4">
        <f t="shared" si="58"/>
        <v>0</v>
      </c>
      <c r="AA101" s="13">
        <v>0</v>
      </c>
      <c r="AB101" s="14">
        <v>0</v>
      </c>
    </row>
    <row r="102" spans="1:28" ht="24" x14ac:dyDescent="0.2">
      <c r="A102" s="8">
        <v>790</v>
      </c>
      <c r="B102" s="1" t="s">
        <v>109</v>
      </c>
      <c r="C102" s="1" t="s">
        <v>22</v>
      </c>
      <c r="D102" s="3" t="s">
        <v>52</v>
      </c>
      <c r="F102" s="9" t="s">
        <v>50</v>
      </c>
      <c r="G102" s="10">
        <v>3131.6129999999998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4">
        <f t="shared" si="50"/>
        <v>0</v>
      </c>
      <c r="Q102" s="11">
        <f t="shared" si="51"/>
        <v>0</v>
      </c>
      <c r="R102" s="11">
        <f t="shared" si="52"/>
        <v>0</v>
      </c>
      <c r="S102" s="11">
        <f t="shared" si="53"/>
        <v>0</v>
      </c>
      <c r="T102" s="11">
        <f t="shared" si="54"/>
        <v>0</v>
      </c>
      <c r="U102" s="11">
        <f t="shared" si="55"/>
        <v>0</v>
      </c>
      <c r="V102" s="11">
        <f t="shared" si="56"/>
        <v>0</v>
      </c>
      <c r="W102" s="12">
        <f t="shared" si="57"/>
        <v>0</v>
      </c>
      <c r="X102" s="4">
        <f t="shared" si="58"/>
        <v>0</v>
      </c>
      <c r="AA102" s="13">
        <v>0</v>
      </c>
      <c r="AB102" s="14">
        <v>0</v>
      </c>
    </row>
    <row r="103" spans="1:28" ht="24" x14ac:dyDescent="0.2">
      <c r="A103" s="8">
        <v>800</v>
      </c>
      <c r="B103" s="1" t="s">
        <v>139</v>
      </c>
      <c r="C103" s="1" t="s">
        <v>22</v>
      </c>
      <c r="D103" s="3" t="s">
        <v>140</v>
      </c>
      <c r="F103" s="9" t="s">
        <v>133</v>
      </c>
      <c r="G103" s="10">
        <v>3684.25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4">
        <f t="shared" si="50"/>
        <v>0</v>
      </c>
      <c r="Q103" s="11">
        <f t="shared" si="51"/>
        <v>0</v>
      </c>
      <c r="R103" s="11">
        <f t="shared" si="52"/>
        <v>0</v>
      </c>
      <c r="S103" s="11">
        <f t="shared" si="53"/>
        <v>0</v>
      </c>
      <c r="T103" s="11">
        <f t="shared" si="54"/>
        <v>0</v>
      </c>
      <c r="U103" s="11">
        <f t="shared" si="55"/>
        <v>0</v>
      </c>
      <c r="V103" s="11">
        <f t="shared" si="56"/>
        <v>0</v>
      </c>
      <c r="W103" s="12">
        <f t="shared" si="57"/>
        <v>0</v>
      </c>
      <c r="X103" s="4">
        <f t="shared" si="58"/>
        <v>0</v>
      </c>
      <c r="AA103" s="13">
        <v>0</v>
      </c>
      <c r="AB103" s="14">
        <v>0</v>
      </c>
    </row>
    <row r="104" spans="1:28" ht="24" x14ac:dyDescent="0.2">
      <c r="A104" s="8">
        <v>810</v>
      </c>
      <c r="B104" s="1" t="s">
        <v>141</v>
      </c>
      <c r="C104" s="1" t="s">
        <v>22</v>
      </c>
      <c r="D104" s="3" t="s">
        <v>159</v>
      </c>
      <c r="F104" s="9" t="s">
        <v>133</v>
      </c>
      <c r="G104" s="10">
        <v>3384.25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4">
        <f t="shared" si="50"/>
        <v>0</v>
      </c>
      <c r="Q104" s="11">
        <f t="shared" si="51"/>
        <v>0</v>
      </c>
      <c r="R104" s="11">
        <f t="shared" si="52"/>
        <v>0</v>
      </c>
      <c r="S104" s="11">
        <f t="shared" si="53"/>
        <v>0</v>
      </c>
      <c r="T104" s="11">
        <f t="shared" si="54"/>
        <v>0</v>
      </c>
      <c r="U104" s="11">
        <f t="shared" si="55"/>
        <v>0</v>
      </c>
      <c r="V104" s="11">
        <f t="shared" si="56"/>
        <v>0</v>
      </c>
      <c r="W104" s="12">
        <f t="shared" si="57"/>
        <v>0</v>
      </c>
      <c r="X104" s="4">
        <f t="shared" si="58"/>
        <v>0</v>
      </c>
      <c r="AA104" s="13">
        <v>0</v>
      </c>
      <c r="AB104" s="14">
        <v>0</v>
      </c>
    </row>
    <row r="105" spans="1:28" ht="36" x14ac:dyDescent="0.2">
      <c r="A105" s="8">
        <v>820</v>
      </c>
      <c r="B105" s="1" t="s">
        <v>143</v>
      </c>
      <c r="C105" s="1" t="s">
        <v>22</v>
      </c>
      <c r="D105" s="3" t="s">
        <v>160</v>
      </c>
      <c r="F105" s="9" t="s">
        <v>133</v>
      </c>
      <c r="G105" s="10">
        <v>3384.25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4">
        <f t="shared" si="50"/>
        <v>0</v>
      </c>
      <c r="Q105" s="11">
        <f t="shared" si="51"/>
        <v>0</v>
      </c>
      <c r="R105" s="11">
        <f t="shared" si="52"/>
        <v>0</v>
      </c>
      <c r="S105" s="11">
        <f t="shared" si="53"/>
        <v>0</v>
      </c>
      <c r="T105" s="11">
        <f t="shared" si="54"/>
        <v>0</v>
      </c>
      <c r="U105" s="11">
        <f t="shared" si="55"/>
        <v>0</v>
      </c>
      <c r="V105" s="11">
        <f t="shared" si="56"/>
        <v>0</v>
      </c>
      <c r="W105" s="12">
        <f t="shared" si="57"/>
        <v>0</v>
      </c>
      <c r="X105" s="4">
        <f t="shared" si="58"/>
        <v>0</v>
      </c>
      <c r="AA105" s="13">
        <v>0</v>
      </c>
      <c r="AB105" s="14">
        <v>0</v>
      </c>
    </row>
    <row r="106" spans="1:28" ht="48" x14ac:dyDescent="0.2">
      <c r="A106" s="8">
        <v>830</v>
      </c>
      <c r="B106" s="1" t="s">
        <v>145</v>
      </c>
      <c r="C106" s="1" t="s">
        <v>22</v>
      </c>
      <c r="D106" s="3" t="s">
        <v>146</v>
      </c>
      <c r="F106" s="9" t="s">
        <v>133</v>
      </c>
      <c r="G106" s="10">
        <v>2922.25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4">
        <f t="shared" si="50"/>
        <v>0</v>
      </c>
      <c r="Q106" s="11">
        <f t="shared" si="51"/>
        <v>0</v>
      </c>
      <c r="R106" s="11">
        <f t="shared" si="52"/>
        <v>0</v>
      </c>
      <c r="S106" s="11">
        <f t="shared" si="53"/>
        <v>0</v>
      </c>
      <c r="T106" s="11">
        <f t="shared" si="54"/>
        <v>0</v>
      </c>
      <c r="U106" s="11">
        <f t="shared" si="55"/>
        <v>0</v>
      </c>
      <c r="V106" s="11">
        <f t="shared" si="56"/>
        <v>0</v>
      </c>
      <c r="W106" s="12">
        <f t="shared" si="57"/>
        <v>0</v>
      </c>
      <c r="X106" s="4">
        <f t="shared" si="58"/>
        <v>0</v>
      </c>
      <c r="AA106" s="13">
        <v>0</v>
      </c>
      <c r="AB106" s="14">
        <v>0</v>
      </c>
    </row>
    <row r="107" spans="1:28" ht="24" x14ac:dyDescent="0.2">
      <c r="A107" s="8">
        <v>840</v>
      </c>
      <c r="B107" s="1" t="s">
        <v>147</v>
      </c>
      <c r="C107" s="1" t="s">
        <v>22</v>
      </c>
      <c r="D107" s="3" t="s">
        <v>148</v>
      </c>
      <c r="F107" s="9" t="s">
        <v>133</v>
      </c>
      <c r="G107" s="10">
        <v>2538.25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4">
        <f t="shared" si="50"/>
        <v>0</v>
      </c>
      <c r="Q107" s="11">
        <f t="shared" si="51"/>
        <v>0</v>
      </c>
      <c r="R107" s="11">
        <f t="shared" si="52"/>
        <v>0</v>
      </c>
      <c r="S107" s="11">
        <f t="shared" si="53"/>
        <v>0</v>
      </c>
      <c r="T107" s="11">
        <f t="shared" si="54"/>
        <v>0</v>
      </c>
      <c r="U107" s="11">
        <f t="shared" si="55"/>
        <v>0</v>
      </c>
      <c r="V107" s="11">
        <f t="shared" si="56"/>
        <v>0</v>
      </c>
      <c r="W107" s="12">
        <f t="shared" si="57"/>
        <v>0</v>
      </c>
      <c r="X107" s="4">
        <f t="shared" si="58"/>
        <v>0</v>
      </c>
      <c r="AA107" s="13">
        <v>0</v>
      </c>
      <c r="AB107" s="14">
        <v>0</v>
      </c>
    </row>
    <row r="108" spans="1:28" ht="24" x14ac:dyDescent="0.2">
      <c r="A108" s="8">
        <v>850</v>
      </c>
      <c r="B108" s="1" t="s">
        <v>149</v>
      </c>
      <c r="C108" s="1" t="s">
        <v>22</v>
      </c>
      <c r="D108" s="3" t="s">
        <v>150</v>
      </c>
      <c r="F108" s="9" t="s">
        <v>133</v>
      </c>
      <c r="G108" s="10">
        <v>2538.25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4">
        <f t="shared" si="50"/>
        <v>0</v>
      </c>
      <c r="Q108" s="11">
        <f t="shared" si="51"/>
        <v>0</v>
      </c>
      <c r="R108" s="11">
        <f t="shared" si="52"/>
        <v>0</v>
      </c>
      <c r="S108" s="11">
        <f t="shared" si="53"/>
        <v>0</v>
      </c>
      <c r="T108" s="11">
        <f t="shared" si="54"/>
        <v>0</v>
      </c>
      <c r="U108" s="11">
        <f t="shared" si="55"/>
        <v>0</v>
      </c>
      <c r="V108" s="11">
        <f t="shared" si="56"/>
        <v>0</v>
      </c>
      <c r="W108" s="12">
        <f t="shared" si="57"/>
        <v>0</v>
      </c>
      <c r="X108" s="4">
        <f t="shared" si="58"/>
        <v>0</v>
      </c>
      <c r="AA108" s="13">
        <v>0</v>
      </c>
      <c r="AB108" s="14">
        <v>0</v>
      </c>
    </row>
    <row r="109" spans="1:28" ht="36" x14ac:dyDescent="0.2">
      <c r="A109" s="8">
        <v>860</v>
      </c>
      <c r="B109" s="1" t="s">
        <v>151</v>
      </c>
      <c r="C109" s="1" t="s">
        <v>22</v>
      </c>
      <c r="D109" s="3" t="s">
        <v>161</v>
      </c>
      <c r="F109" s="9" t="s">
        <v>133</v>
      </c>
      <c r="G109" s="10">
        <v>2490.25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4">
        <f t="shared" si="50"/>
        <v>0</v>
      </c>
      <c r="Q109" s="11">
        <f t="shared" si="51"/>
        <v>0</v>
      </c>
      <c r="R109" s="11">
        <f t="shared" si="52"/>
        <v>0</v>
      </c>
      <c r="S109" s="11">
        <f t="shared" si="53"/>
        <v>0</v>
      </c>
      <c r="T109" s="11">
        <f t="shared" si="54"/>
        <v>0</v>
      </c>
      <c r="U109" s="11">
        <f t="shared" si="55"/>
        <v>0</v>
      </c>
      <c r="V109" s="11">
        <f t="shared" si="56"/>
        <v>0</v>
      </c>
      <c r="W109" s="12">
        <f t="shared" si="57"/>
        <v>0</v>
      </c>
      <c r="X109" s="4">
        <f t="shared" si="58"/>
        <v>0</v>
      </c>
      <c r="AA109" s="13">
        <v>0</v>
      </c>
      <c r="AB109" s="14">
        <v>0</v>
      </c>
    </row>
    <row r="110" spans="1:28" ht="24" x14ac:dyDescent="0.2">
      <c r="A110" s="8">
        <v>870</v>
      </c>
      <c r="B110" s="1" t="s">
        <v>147</v>
      </c>
      <c r="C110" s="1" t="s">
        <v>22</v>
      </c>
      <c r="D110" s="3" t="s">
        <v>148</v>
      </c>
      <c r="F110" s="9" t="s">
        <v>133</v>
      </c>
      <c r="G110" s="10">
        <v>5500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4">
        <f t="shared" si="50"/>
        <v>0</v>
      </c>
      <c r="Q110" s="11">
        <f t="shared" si="51"/>
        <v>0</v>
      </c>
      <c r="R110" s="11">
        <f t="shared" si="52"/>
        <v>0</v>
      </c>
      <c r="S110" s="11">
        <f t="shared" si="53"/>
        <v>0</v>
      </c>
      <c r="T110" s="11">
        <f t="shared" si="54"/>
        <v>0</v>
      </c>
      <c r="U110" s="11">
        <f t="shared" si="55"/>
        <v>0</v>
      </c>
      <c r="V110" s="11">
        <f t="shared" si="56"/>
        <v>0</v>
      </c>
      <c r="W110" s="12">
        <f t="shared" si="57"/>
        <v>0</v>
      </c>
      <c r="X110" s="4">
        <f t="shared" si="58"/>
        <v>0</v>
      </c>
      <c r="AA110" s="13">
        <v>0</v>
      </c>
      <c r="AB110" s="14">
        <v>0</v>
      </c>
    </row>
    <row r="111" spans="1:28" ht="24" x14ac:dyDescent="0.2">
      <c r="A111" s="8">
        <v>880</v>
      </c>
      <c r="B111" s="1" t="s">
        <v>149</v>
      </c>
      <c r="C111" s="1" t="s">
        <v>22</v>
      </c>
      <c r="D111" s="3" t="s">
        <v>150</v>
      </c>
      <c r="F111" s="9" t="s">
        <v>133</v>
      </c>
      <c r="G111" s="10">
        <v>5500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4">
        <f t="shared" si="50"/>
        <v>0</v>
      </c>
      <c r="Q111" s="11">
        <f t="shared" si="51"/>
        <v>0</v>
      </c>
      <c r="R111" s="11">
        <f t="shared" si="52"/>
        <v>0</v>
      </c>
      <c r="S111" s="11">
        <f t="shared" si="53"/>
        <v>0</v>
      </c>
      <c r="T111" s="11">
        <f t="shared" si="54"/>
        <v>0</v>
      </c>
      <c r="U111" s="11">
        <f t="shared" si="55"/>
        <v>0</v>
      </c>
      <c r="V111" s="11">
        <f t="shared" si="56"/>
        <v>0</v>
      </c>
      <c r="W111" s="12">
        <f t="shared" si="57"/>
        <v>0</v>
      </c>
      <c r="X111" s="4">
        <f t="shared" si="58"/>
        <v>0</v>
      </c>
      <c r="AA111" s="13">
        <v>0</v>
      </c>
      <c r="AB111" s="14">
        <v>0</v>
      </c>
    </row>
    <row r="112" spans="1:28" ht="36" x14ac:dyDescent="0.2">
      <c r="A112" s="8">
        <v>890</v>
      </c>
      <c r="B112" s="1" t="s">
        <v>162</v>
      </c>
      <c r="C112" s="1" t="s">
        <v>22</v>
      </c>
      <c r="D112" s="3" t="s">
        <v>163</v>
      </c>
      <c r="F112" s="9" t="s">
        <v>133</v>
      </c>
      <c r="G112" s="10">
        <v>5500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4">
        <f t="shared" si="50"/>
        <v>0</v>
      </c>
      <c r="Q112" s="11">
        <f t="shared" si="51"/>
        <v>0</v>
      </c>
      <c r="R112" s="11">
        <f t="shared" si="52"/>
        <v>0</v>
      </c>
      <c r="S112" s="11">
        <f t="shared" si="53"/>
        <v>0</v>
      </c>
      <c r="T112" s="11">
        <f t="shared" si="54"/>
        <v>0</v>
      </c>
      <c r="U112" s="11">
        <f t="shared" si="55"/>
        <v>0</v>
      </c>
      <c r="V112" s="11">
        <f t="shared" si="56"/>
        <v>0</v>
      </c>
      <c r="W112" s="12">
        <f t="shared" si="57"/>
        <v>0</v>
      </c>
      <c r="X112" s="4">
        <f t="shared" si="58"/>
        <v>0</v>
      </c>
      <c r="AA112" s="13">
        <v>0</v>
      </c>
      <c r="AB112" s="14">
        <v>0</v>
      </c>
    </row>
    <row r="113" spans="1:28" ht="24" x14ac:dyDescent="0.2">
      <c r="A113" s="8">
        <v>900</v>
      </c>
      <c r="B113" s="1" t="s">
        <v>164</v>
      </c>
      <c r="C113" s="1" t="s">
        <v>22</v>
      </c>
      <c r="D113" s="3" t="s">
        <v>148</v>
      </c>
      <c r="F113" s="9" t="s">
        <v>133</v>
      </c>
      <c r="G113" s="10">
        <v>5500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4">
        <f t="shared" si="50"/>
        <v>0</v>
      </c>
      <c r="Q113" s="11">
        <f t="shared" si="51"/>
        <v>0</v>
      </c>
      <c r="R113" s="11">
        <f t="shared" si="52"/>
        <v>0</v>
      </c>
      <c r="S113" s="11">
        <f t="shared" si="53"/>
        <v>0</v>
      </c>
      <c r="T113" s="11">
        <f t="shared" si="54"/>
        <v>0</v>
      </c>
      <c r="U113" s="11">
        <f t="shared" si="55"/>
        <v>0</v>
      </c>
      <c r="V113" s="11">
        <f t="shared" si="56"/>
        <v>0</v>
      </c>
      <c r="W113" s="12">
        <f t="shared" si="57"/>
        <v>0</v>
      </c>
      <c r="X113" s="4">
        <f t="shared" si="58"/>
        <v>0</v>
      </c>
      <c r="AA113" s="13">
        <v>0</v>
      </c>
      <c r="AB113" s="14">
        <v>0</v>
      </c>
    </row>
    <row r="114" spans="1:28" ht="24" x14ac:dyDescent="0.2">
      <c r="A114" s="8">
        <v>910</v>
      </c>
      <c r="B114" s="1" t="s">
        <v>149</v>
      </c>
      <c r="C114" s="1" t="s">
        <v>22</v>
      </c>
      <c r="D114" s="3" t="s">
        <v>150</v>
      </c>
      <c r="F114" s="9" t="s">
        <v>133</v>
      </c>
      <c r="G114" s="10">
        <v>5500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4">
        <f t="shared" si="50"/>
        <v>0</v>
      </c>
      <c r="Q114" s="11">
        <f t="shared" si="51"/>
        <v>0</v>
      </c>
      <c r="R114" s="11">
        <f t="shared" si="52"/>
        <v>0</v>
      </c>
      <c r="S114" s="11">
        <f t="shared" si="53"/>
        <v>0</v>
      </c>
      <c r="T114" s="11">
        <f t="shared" si="54"/>
        <v>0</v>
      </c>
      <c r="U114" s="11">
        <f t="shared" si="55"/>
        <v>0</v>
      </c>
      <c r="V114" s="11">
        <f t="shared" si="56"/>
        <v>0</v>
      </c>
      <c r="W114" s="12">
        <f t="shared" si="57"/>
        <v>0</v>
      </c>
      <c r="X114" s="4">
        <f t="shared" si="58"/>
        <v>0</v>
      </c>
      <c r="AA114" s="13">
        <v>0</v>
      </c>
      <c r="AB114" s="14">
        <v>0</v>
      </c>
    </row>
    <row r="115" spans="1:28" ht="36" x14ac:dyDescent="0.2">
      <c r="A115" s="8">
        <v>920</v>
      </c>
      <c r="B115" s="1" t="s">
        <v>165</v>
      </c>
      <c r="C115" s="1" t="s">
        <v>22</v>
      </c>
      <c r="D115" s="3" t="s">
        <v>166</v>
      </c>
      <c r="F115" s="9" t="s">
        <v>133</v>
      </c>
      <c r="G115" s="10">
        <v>5500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4">
        <f t="shared" si="50"/>
        <v>0</v>
      </c>
      <c r="Q115" s="11">
        <f t="shared" si="51"/>
        <v>0</v>
      </c>
      <c r="R115" s="11">
        <f t="shared" si="52"/>
        <v>0</v>
      </c>
      <c r="S115" s="11">
        <f t="shared" si="53"/>
        <v>0</v>
      </c>
      <c r="T115" s="11">
        <f t="shared" si="54"/>
        <v>0</v>
      </c>
      <c r="U115" s="11">
        <f t="shared" si="55"/>
        <v>0</v>
      </c>
      <c r="V115" s="11">
        <f t="shared" si="56"/>
        <v>0</v>
      </c>
      <c r="W115" s="12">
        <f t="shared" si="57"/>
        <v>0</v>
      </c>
      <c r="X115" s="4">
        <f t="shared" si="58"/>
        <v>0</v>
      </c>
      <c r="AA115" s="13">
        <v>0</v>
      </c>
      <c r="AB115" s="14">
        <v>0</v>
      </c>
    </row>
    <row r="116" spans="1:28" ht="24" x14ac:dyDescent="0.2">
      <c r="A116" s="8">
        <v>930</v>
      </c>
      <c r="B116" s="1" t="s">
        <v>164</v>
      </c>
      <c r="C116" s="1" t="s">
        <v>22</v>
      </c>
      <c r="D116" s="3" t="s">
        <v>148</v>
      </c>
      <c r="F116" s="9" t="s">
        <v>133</v>
      </c>
      <c r="G116" s="10">
        <v>5500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4">
        <f t="shared" si="50"/>
        <v>0</v>
      </c>
      <c r="Q116" s="11">
        <f t="shared" si="51"/>
        <v>0</v>
      </c>
      <c r="R116" s="11">
        <f t="shared" si="52"/>
        <v>0</v>
      </c>
      <c r="S116" s="11">
        <f t="shared" si="53"/>
        <v>0</v>
      </c>
      <c r="T116" s="11">
        <f t="shared" si="54"/>
        <v>0</v>
      </c>
      <c r="U116" s="11">
        <f t="shared" si="55"/>
        <v>0</v>
      </c>
      <c r="V116" s="11">
        <f t="shared" si="56"/>
        <v>0</v>
      </c>
      <c r="W116" s="12">
        <f t="shared" si="57"/>
        <v>0</v>
      </c>
      <c r="X116" s="4">
        <f t="shared" si="58"/>
        <v>0</v>
      </c>
      <c r="AA116" s="13">
        <v>0</v>
      </c>
      <c r="AB116" s="14">
        <v>0</v>
      </c>
    </row>
    <row r="117" spans="1:28" ht="24" x14ac:dyDescent="0.2">
      <c r="A117" s="8">
        <v>940</v>
      </c>
      <c r="B117" s="1" t="s">
        <v>149</v>
      </c>
      <c r="C117" s="1" t="s">
        <v>22</v>
      </c>
      <c r="D117" s="3" t="s">
        <v>150</v>
      </c>
      <c r="F117" s="9" t="s">
        <v>133</v>
      </c>
      <c r="G117" s="10">
        <v>5500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4">
        <f t="shared" si="50"/>
        <v>0</v>
      </c>
      <c r="Q117" s="11">
        <f t="shared" si="51"/>
        <v>0</v>
      </c>
      <c r="R117" s="11">
        <f t="shared" si="52"/>
        <v>0</v>
      </c>
      <c r="S117" s="11">
        <f t="shared" si="53"/>
        <v>0</v>
      </c>
      <c r="T117" s="11">
        <f t="shared" si="54"/>
        <v>0</v>
      </c>
      <c r="U117" s="11">
        <f t="shared" si="55"/>
        <v>0</v>
      </c>
      <c r="V117" s="11">
        <f t="shared" si="56"/>
        <v>0</v>
      </c>
      <c r="W117" s="12">
        <f t="shared" si="57"/>
        <v>0</v>
      </c>
      <c r="X117" s="4">
        <f t="shared" si="58"/>
        <v>0</v>
      </c>
      <c r="AA117" s="13">
        <v>0</v>
      </c>
      <c r="AB117" s="14">
        <v>0</v>
      </c>
    </row>
    <row r="118" spans="1:28" ht="48" x14ac:dyDescent="0.2">
      <c r="A118" s="8">
        <v>950</v>
      </c>
      <c r="B118" s="1" t="s">
        <v>153</v>
      </c>
      <c r="C118" s="1" t="s">
        <v>22</v>
      </c>
      <c r="D118" s="3" t="s">
        <v>167</v>
      </c>
      <c r="F118" s="9" t="s">
        <v>133</v>
      </c>
      <c r="G118" s="10">
        <v>5380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4">
        <f t="shared" si="50"/>
        <v>0</v>
      </c>
      <c r="Q118" s="11">
        <f t="shared" si="51"/>
        <v>0</v>
      </c>
      <c r="R118" s="11">
        <f t="shared" si="52"/>
        <v>0</v>
      </c>
      <c r="S118" s="11">
        <f t="shared" si="53"/>
        <v>0</v>
      </c>
      <c r="T118" s="11">
        <f t="shared" si="54"/>
        <v>0</v>
      </c>
      <c r="U118" s="11">
        <f t="shared" si="55"/>
        <v>0</v>
      </c>
      <c r="V118" s="11">
        <f t="shared" si="56"/>
        <v>0</v>
      </c>
      <c r="W118" s="12">
        <f t="shared" si="57"/>
        <v>0</v>
      </c>
      <c r="X118" s="4">
        <f t="shared" si="58"/>
        <v>0</v>
      </c>
      <c r="AA118" s="13">
        <v>0</v>
      </c>
      <c r="AB118" s="14">
        <v>0</v>
      </c>
    </row>
    <row r="119" spans="1:28" ht="36" x14ac:dyDescent="0.2">
      <c r="A119" s="8">
        <v>960</v>
      </c>
      <c r="B119" s="1" t="s">
        <v>135</v>
      </c>
      <c r="C119" s="1" t="s">
        <v>22</v>
      </c>
      <c r="D119" s="3" t="s">
        <v>168</v>
      </c>
      <c r="F119" s="9" t="s">
        <v>133</v>
      </c>
      <c r="G119" s="10">
        <v>852.5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4">
        <f t="shared" si="50"/>
        <v>0</v>
      </c>
      <c r="Q119" s="11">
        <f t="shared" si="51"/>
        <v>0</v>
      </c>
      <c r="R119" s="11">
        <f t="shared" si="52"/>
        <v>0</v>
      </c>
      <c r="S119" s="11">
        <f t="shared" si="53"/>
        <v>0</v>
      </c>
      <c r="T119" s="11">
        <f t="shared" si="54"/>
        <v>0</v>
      </c>
      <c r="U119" s="11">
        <f t="shared" si="55"/>
        <v>0</v>
      </c>
      <c r="V119" s="11">
        <f t="shared" si="56"/>
        <v>0</v>
      </c>
      <c r="W119" s="12">
        <f t="shared" si="57"/>
        <v>0</v>
      </c>
      <c r="X119" s="4">
        <f t="shared" si="58"/>
        <v>0</v>
      </c>
      <c r="AA119" s="13">
        <v>0</v>
      </c>
      <c r="AB119" s="14">
        <v>0</v>
      </c>
    </row>
    <row r="120" spans="1:28" ht="36" x14ac:dyDescent="0.2">
      <c r="A120" s="8">
        <v>970</v>
      </c>
      <c r="B120" s="1" t="s">
        <v>137</v>
      </c>
      <c r="C120" s="1" t="s">
        <v>22</v>
      </c>
      <c r="D120" s="3" t="s">
        <v>138</v>
      </c>
      <c r="F120" s="9" t="s">
        <v>133</v>
      </c>
      <c r="G120" s="10">
        <v>852.5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4">
        <f t="shared" si="50"/>
        <v>0</v>
      </c>
      <c r="Q120" s="11">
        <f t="shared" si="51"/>
        <v>0</v>
      </c>
      <c r="R120" s="11">
        <f t="shared" si="52"/>
        <v>0</v>
      </c>
      <c r="S120" s="11">
        <f t="shared" si="53"/>
        <v>0</v>
      </c>
      <c r="T120" s="11">
        <f t="shared" si="54"/>
        <v>0</v>
      </c>
      <c r="U120" s="11">
        <f t="shared" si="55"/>
        <v>0</v>
      </c>
      <c r="V120" s="11">
        <f t="shared" si="56"/>
        <v>0</v>
      </c>
      <c r="W120" s="12">
        <f t="shared" si="57"/>
        <v>0</v>
      </c>
      <c r="X120" s="4">
        <f t="shared" si="58"/>
        <v>0</v>
      </c>
      <c r="AA120" s="13">
        <v>0</v>
      </c>
      <c r="AB120" s="14">
        <v>0</v>
      </c>
    </row>
    <row r="121" spans="1:28" ht="24" x14ac:dyDescent="0.2">
      <c r="A121" s="8">
        <v>980</v>
      </c>
      <c r="B121" s="1" t="s">
        <v>109</v>
      </c>
      <c r="C121" s="1" t="s">
        <v>22</v>
      </c>
      <c r="D121" s="3" t="s">
        <v>52</v>
      </c>
      <c r="F121" s="9" t="s">
        <v>50</v>
      </c>
      <c r="G121" s="10">
        <v>639.375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4">
        <f t="shared" si="50"/>
        <v>0</v>
      </c>
      <c r="Q121" s="11">
        <f t="shared" si="51"/>
        <v>0</v>
      </c>
      <c r="R121" s="11">
        <f t="shared" si="52"/>
        <v>0</v>
      </c>
      <c r="S121" s="11">
        <f t="shared" si="53"/>
        <v>0</v>
      </c>
      <c r="T121" s="11">
        <f t="shared" si="54"/>
        <v>0</v>
      </c>
      <c r="U121" s="11">
        <f t="shared" si="55"/>
        <v>0</v>
      </c>
      <c r="V121" s="11">
        <f t="shared" si="56"/>
        <v>0</v>
      </c>
      <c r="W121" s="12">
        <f t="shared" si="57"/>
        <v>0</v>
      </c>
      <c r="X121" s="4">
        <f t="shared" si="58"/>
        <v>0</v>
      </c>
      <c r="AA121" s="13">
        <v>0</v>
      </c>
      <c r="AB121" s="14">
        <v>0</v>
      </c>
    </row>
    <row r="122" spans="1:28" ht="24" x14ac:dyDescent="0.2">
      <c r="A122" s="8">
        <v>990</v>
      </c>
      <c r="B122" s="1" t="s">
        <v>139</v>
      </c>
      <c r="C122" s="1" t="s">
        <v>22</v>
      </c>
      <c r="D122" s="3" t="s">
        <v>140</v>
      </c>
      <c r="F122" s="9" t="s">
        <v>133</v>
      </c>
      <c r="G122" s="10">
        <v>852.5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4">
        <f t="shared" si="50"/>
        <v>0</v>
      </c>
      <c r="Q122" s="11">
        <f t="shared" si="51"/>
        <v>0</v>
      </c>
      <c r="R122" s="11">
        <f t="shared" si="52"/>
        <v>0</v>
      </c>
      <c r="S122" s="11">
        <f t="shared" si="53"/>
        <v>0</v>
      </c>
      <c r="T122" s="11">
        <f t="shared" si="54"/>
        <v>0</v>
      </c>
      <c r="U122" s="11">
        <f t="shared" si="55"/>
        <v>0</v>
      </c>
      <c r="V122" s="11">
        <f t="shared" si="56"/>
        <v>0</v>
      </c>
      <c r="W122" s="12">
        <f t="shared" si="57"/>
        <v>0</v>
      </c>
      <c r="X122" s="4">
        <f t="shared" si="58"/>
        <v>0</v>
      </c>
      <c r="AA122" s="13">
        <v>0</v>
      </c>
      <c r="AB122" s="14">
        <v>0</v>
      </c>
    </row>
    <row r="123" spans="1:28" ht="36" x14ac:dyDescent="0.2">
      <c r="A123" s="8">
        <v>1000</v>
      </c>
      <c r="B123" s="1" t="s">
        <v>141</v>
      </c>
      <c r="C123" s="1" t="s">
        <v>22</v>
      </c>
      <c r="D123" s="3" t="s">
        <v>142</v>
      </c>
      <c r="F123" s="9" t="s">
        <v>133</v>
      </c>
      <c r="G123" s="10">
        <v>735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4">
        <f t="shared" si="50"/>
        <v>0</v>
      </c>
      <c r="Q123" s="11">
        <f t="shared" si="51"/>
        <v>0</v>
      </c>
      <c r="R123" s="11">
        <f t="shared" si="52"/>
        <v>0</v>
      </c>
      <c r="S123" s="11">
        <f t="shared" si="53"/>
        <v>0</v>
      </c>
      <c r="T123" s="11">
        <f t="shared" si="54"/>
        <v>0</v>
      </c>
      <c r="U123" s="11">
        <f t="shared" si="55"/>
        <v>0</v>
      </c>
      <c r="V123" s="11">
        <f t="shared" si="56"/>
        <v>0</v>
      </c>
      <c r="W123" s="12">
        <f t="shared" si="57"/>
        <v>0</v>
      </c>
      <c r="X123" s="4">
        <f t="shared" si="58"/>
        <v>0</v>
      </c>
      <c r="AA123" s="13">
        <v>0</v>
      </c>
      <c r="AB123" s="14">
        <v>0</v>
      </c>
    </row>
    <row r="124" spans="1:28" ht="36" x14ac:dyDescent="0.2">
      <c r="A124" s="8">
        <v>1010</v>
      </c>
      <c r="B124" s="1" t="s">
        <v>143</v>
      </c>
      <c r="C124" s="1" t="s">
        <v>22</v>
      </c>
      <c r="D124" s="3" t="s">
        <v>160</v>
      </c>
      <c r="F124" s="9" t="s">
        <v>133</v>
      </c>
      <c r="G124" s="10">
        <v>735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4">
        <f t="shared" si="50"/>
        <v>0</v>
      </c>
      <c r="Q124" s="11">
        <f t="shared" si="51"/>
        <v>0</v>
      </c>
      <c r="R124" s="11">
        <f t="shared" si="52"/>
        <v>0</v>
      </c>
      <c r="S124" s="11">
        <f t="shared" si="53"/>
        <v>0</v>
      </c>
      <c r="T124" s="11">
        <f t="shared" si="54"/>
        <v>0</v>
      </c>
      <c r="U124" s="11">
        <f t="shared" si="55"/>
        <v>0</v>
      </c>
      <c r="V124" s="11">
        <f t="shared" si="56"/>
        <v>0</v>
      </c>
      <c r="W124" s="12">
        <f t="shared" si="57"/>
        <v>0</v>
      </c>
      <c r="X124" s="4">
        <f t="shared" si="58"/>
        <v>0</v>
      </c>
      <c r="AA124" s="13">
        <v>0</v>
      </c>
      <c r="AB124" s="14">
        <v>0</v>
      </c>
    </row>
    <row r="125" spans="1:28" ht="48" x14ac:dyDescent="0.2">
      <c r="A125" s="8">
        <v>1020</v>
      </c>
      <c r="B125" s="1" t="s">
        <v>145</v>
      </c>
      <c r="C125" s="1" t="s">
        <v>22</v>
      </c>
      <c r="D125" s="3" t="s">
        <v>146</v>
      </c>
      <c r="F125" s="9" t="s">
        <v>133</v>
      </c>
      <c r="G125" s="10">
        <v>735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4">
        <f t="shared" si="50"/>
        <v>0</v>
      </c>
      <c r="Q125" s="11">
        <f t="shared" si="51"/>
        <v>0</v>
      </c>
      <c r="R125" s="11">
        <f t="shared" si="52"/>
        <v>0</v>
      </c>
      <c r="S125" s="11">
        <f t="shared" si="53"/>
        <v>0</v>
      </c>
      <c r="T125" s="11">
        <f t="shared" si="54"/>
        <v>0</v>
      </c>
      <c r="U125" s="11">
        <f t="shared" si="55"/>
        <v>0</v>
      </c>
      <c r="V125" s="11">
        <f t="shared" si="56"/>
        <v>0</v>
      </c>
      <c r="W125" s="12">
        <f t="shared" si="57"/>
        <v>0</v>
      </c>
      <c r="X125" s="4">
        <f t="shared" si="58"/>
        <v>0</v>
      </c>
      <c r="AA125" s="13">
        <v>0</v>
      </c>
      <c r="AB125" s="14">
        <v>0</v>
      </c>
    </row>
    <row r="126" spans="1:28" ht="24" x14ac:dyDescent="0.2">
      <c r="A126" s="8">
        <v>1030</v>
      </c>
      <c r="B126" s="1" t="s">
        <v>147</v>
      </c>
      <c r="C126" s="1" t="s">
        <v>22</v>
      </c>
      <c r="D126" s="3" t="s">
        <v>148</v>
      </c>
      <c r="F126" s="9" t="s">
        <v>133</v>
      </c>
      <c r="G126" s="10">
        <v>584.6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4">
        <f t="shared" si="50"/>
        <v>0</v>
      </c>
      <c r="Q126" s="11">
        <f t="shared" si="51"/>
        <v>0</v>
      </c>
      <c r="R126" s="11">
        <f t="shared" si="52"/>
        <v>0</v>
      </c>
      <c r="S126" s="11">
        <f t="shared" si="53"/>
        <v>0</v>
      </c>
      <c r="T126" s="11">
        <f t="shared" si="54"/>
        <v>0</v>
      </c>
      <c r="U126" s="11">
        <f t="shared" si="55"/>
        <v>0</v>
      </c>
      <c r="V126" s="11">
        <f t="shared" si="56"/>
        <v>0</v>
      </c>
      <c r="W126" s="12">
        <f t="shared" si="57"/>
        <v>0</v>
      </c>
      <c r="X126" s="4">
        <f t="shared" si="58"/>
        <v>0</v>
      </c>
      <c r="AA126" s="13">
        <v>0</v>
      </c>
      <c r="AB126" s="14">
        <v>0</v>
      </c>
    </row>
    <row r="127" spans="1:28" ht="24" x14ac:dyDescent="0.2">
      <c r="A127" s="8">
        <v>1040</v>
      </c>
      <c r="B127" s="1" t="s">
        <v>149</v>
      </c>
      <c r="C127" s="1" t="s">
        <v>22</v>
      </c>
      <c r="D127" s="3" t="s">
        <v>150</v>
      </c>
      <c r="F127" s="9" t="s">
        <v>133</v>
      </c>
      <c r="G127" s="10">
        <v>584.6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4">
        <f t="shared" si="50"/>
        <v>0</v>
      </c>
      <c r="Q127" s="11">
        <f t="shared" si="51"/>
        <v>0</v>
      </c>
      <c r="R127" s="11">
        <f t="shared" si="52"/>
        <v>0</v>
      </c>
      <c r="S127" s="11">
        <f t="shared" si="53"/>
        <v>0</v>
      </c>
      <c r="T127" s="11">
        <f t="shared" si="54"/>
        <v>0</v>
      </c>
      <c r="U127" s="11">
        <f t="shared" si="55"/>
        <v>0</v>
      </c>
      <c r="V127" s="11">
        <f t="shared" si="56"/>
        <v>0</v>
      </c>
      <c r="W127" s="12">
        <f t="shared" si="57"/>
        <v>0</v>
      </c>
      <c r="X127" s="4">
        <f t="shared" si="58"/>
        <v>0</v>
      </c>
      <c r="AA127" s="13">
        <v>0</v>
      </c>
      <c r="AB127" s="14">
        <v>0</v>
      </c>
    </row>
    <row r="128" spans="1:28" ht="48" x14ac:dyDescent="0.2">
      <c r="A128" s="8">
        <v>1050</v>
      </c>
      <c r="B128" s="1" t="s">
        <v>151</v>
      </c>
      <c r="C128" s="1" t="s">
        <v>22</v>
      </c>
      <c r="D128" s="3" t="s">
        <v>152</v>
      </c>
      <c r="F128" s="9" t="s">
        <v>133</v>
      </c>
      <c r="G128" s="10">
        <v>565.79999999999995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4">
        <f t="shared" si="50"/>
        <v>0</v>
      </c>
      <c r="Q128" s="11">
        <f t="shared" si="51"/>
        <v>0</v>
      </c>
      <c r="R128" s="11">
        <f t="shared" si="52"/>
        <v>0</v>
      </c>
      <c r="S128" s="11">
        <f t="shared" si="53"/>
        <v>0</v>
      </c>
      <c r="T128" s="11">
        <f t="shared" si="54"/>
        <v>0</v>
      </c>
      <c r="U128" s="11">
        <f t="shared" si="55"/>
        <v>0</v>
      </c>
      <c r="V128" s="11">
        <f t="shared" si="56"/>
        <v>0</v>
      </c>
      <c r="W128" s="12">
        <f t="shared" si="57"/>
        <v>0</v>
      </c>
      <c r="X128" s="4">
        <f t="shared" si="58"/>
        <v>0</v>
      </c>
      <c r="AA128" s="13">
        <v>0</v>
      </c>
      <c r="AB128" s="14">
        <v>0</v>
      </c>
    </row>
    <row r="129" spans="1:28" ht="24" x14ac:dyDescent="0.2">
      <c r="A129" s="8">
        <v>1060</v>
      </c>
      <c r="B129" s="1" t="s">
        <v>164</v>
      </c>
      <c r="C129" s="1" t="s">
        <v>22</v>
      </c>
      <c r="D129" s="3" t="s">
        <v>148</v>
      </c>
      <c r="F129" s="9" t="s">
        <v>133</v>
      </c>
      <c r="G129" s="10">
        <v>565.79999999999995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4">
        <f t="shared" si="50"/>
        <v>0</v>
      </c>
      <c r="Q129" s="11">
        <f t="shared" si="51"/>
        <v>0</v>
      </c>
      <c r="R129" s="11">
        <f t="shared" si="52"/>
        <v>0</v>
      </c>
      <c r="S129" s="11">
        <f t="shared" si="53"/>
        <v>0</v>
      </c>
      <c r="T129" s="11">
        <f t="shared" si="54"/>
        <v>0</v>
      </c>
      <c r="U129" s="11">
        <f t="shared" si="55"/>
        <v>0</v>
      </c>
      <c r="V129" s="11">
        <f t="shared" si="56"/>
        <v>0</v>
      </c>
      <c r="W129" s="12">
        <f t="shared" si="57"/>
        <v>0</v>
      </c>
      <c r="X129" s="4">
        <f t="shared" si="58"/>
        <v>0</v>
      </c>
      <c r="AA129" s="13">
        <v>0</v>
      </c>
      <c r="AB129" s="14">
        <v>0</v>
      </c>
    </row>
    <row r="130" spans="1:28" ht="24" x14ac:dyDescent="0.2">
      <c r="A130" s="8">
        <v>1070</v>
      </c>
      <c r="B130" s="1" t="s">
        <v>149</v>
      </c>
      <c r="C130" s="1" t="s">
        <v>22</v>
      </c>
      <c r="D130" s="3" t="s">
        <v>150</v>
      </c>
      <c r="F130" s="9" t="s">
        <v>133</v>
      </c>
      <c r="G130" s="10">
        <v>565.79999999999995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4">
        <f t="shared" si="50"/>
        <v>0</v>
      </c>
      <c r="Q130" s="11">
        <f t="shared" si="51"/>
        <v>0</v>
      </c>
      <c r="R130" s="11">
        <f t="shared" si="52"/>
        <v>0</v>
      </c>
      <c r="S130" s="11">
        <f t="shared" si="53"/>
        <v>0</v>
      </c>
      <c r="T130" s="11">
        <f t="shared" si="54"/>
        <v>0</v>
      </c>
      <c r="U130" s="11">
        <f t="shared" si="55"/>
        <v>0</v>
      </c>
      <c r="V130" s="11">
        <f t="shared" si="56"/>
        <v>0</v>
      </c>
      <c r="W130" s="12">
        <f t="shared" si="57"/>
        <v>0</v>
      </c>
      <c r="X130" s="4">
        <f t="shared" si="58"/>
        <v>0</v>
      </c>
      <c r="AA130" s="13">
        <v>0</v>
      </c>
      <c r="AB130" s="14">
        <v>0</v>
      </c>
    </row>
    <row r="131" spans="1:28" ht="48" x14ac:dyDescent="0.2">
      <c r="A131" s="8">
        <v>1080</v>
      </c>
      <c r="B131" s="1" t="s">
        <v>153</v>
      </c>
      <c r="C131" s="1" t="s">
        <v>22</v>
      </c>
      <c r="D131" s="3" t="s">
        <v>169</v>
      </c>
      <c r="F131" s="9" t="s">
        <v>133</v>
      </c>
      <c r="G131" s="10">
        <v>518.79999999999995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4">
        <f t="shared" si="50"/>
        <v>0</v>
      </c>
      <c r="Q131" s="11">
        <f t="shared" si="51"/>
        <v>0</v>
      </c>
      <c r="R131" s="11">
        <f t="shared" si="52"/>
        <v>0</v>
      </c>
      <c r="S131" s="11">
        <f t="shared" si="53"/>
        <v>0</v>
      </c>
      <c r="T131" s="11">
        <f t="shared" si="54"/>
        <v>0</v>
      </c>
      <c r="U131" s="11">
        <f t="shared" si="55"/>
        <v>0</v>
      </c>
      <c r="V131" s="11">
        <f t="shared" si="56"/>
        <v>0</v>
      </c>
      <c r="W131" s="12">
        <f t="shared" si="57"/>
        <v>0</v>
      </c>
      <c r="X131" s="4">
        <f t="shared" si="58"/>
        <v>0</v>
      </c>
      <c r="AA131" s="13">
        <v>0</v>
      </c>
      <c r="AB131" s="14">
        <v>0</v>
      </c>
    </row>
    <row r="132" spans="1:28" ht="12.75" x14ac:dyDescent="0.2">
      <c r="F132" s="19" t="s">
        <v>46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15">
        <f t="shared" ref="Q132:X132" si="59">SUM(Q97:Q131)</f>
        <v>0</v>
      </c>
      <c r="R132" s="15">
        <f t="shared" si="59"/>
        <v>0</v>
      </c>
      <c r="S132" s="15">
        <f t="shared" si="59"/>
        <v>0</v>
      </c>
      <c r="T132" s="15">
        <f t="shared" si="59"/>
        <v>0</v>
      </c>
      <c r="U132" s="15">
        <f t="shared" si="59"/>
        <v>0</v>
      </c>
      <c r="V132" s="15">
        <f t="shared" si="59"/>
        <v>0</v>
      </c>
      <c r="W132" s="16">
        <f t="shared" si="59"/>
        <v>0</v>
      </c>
      <c r="X132" s="17">
        <f t="shared" si="59"/>
        <v>0</v>
      </c>
      <c r="AB132" s="18">
        <v>0</v>
      </c>
    </row>
    <row r="134" spans="1:28" ht="12.75" x14ac:dyDescent="0.2">
      <c r="A134" s="19" t="s">
        <v>170</v>
      </c>
      <c r="B134" s="20"/>
      <c r="C134" s="21" t="s">
        <v>14</v>
      </c>
      <c r="D134" s="20"/>
      <c r="E134" s="20"/>
    </row>
    <row r="135" spans="1:28" ht="60" x14ac:dyDescent="0.2">
      <c r="A135" s="8">
        <v>1090</v>
      </c>
      <c r="B135" s="1" t="s">
        <v>135</v>
      </c>
      <c r="C135" s="1" t="s">
        <v>22</v>
      </c>
      <c r="D135" s="3" t="s">
        <v>171</v>
      </c>
      <c r="F135" s="9" t="s">
        <v>133</v>
      </c>
      <c r="G135" s="10">
        <v>400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4">
        <f t="shared" ref="O135:O154" si="60">SUM(I135:N135)</f>
        <v>0</v>
      </c>
      <c r="Q135" s="11">
        <f t="shared" ref="Q135:Q154" si="61">G135*I135</f>
        <v>0</v>
      </c>
      <c r="R135" s="11">
        <f t="shared" ref="R135:R154" si="62">G135*J135</f>
        <v>0</v>
      </c>
      <c r="S135" s="11">
        <f t="shared" ref="S135:S154" si="63">G135*K135</f>
        <v>0</v>
      </c>
      <c r="T135" s="11">
        <f t="shared" ref="T135:T154" si="64">G135*L135</f>
        <v>0</v>
      </c>
      <c r="U135" s="11">
        <f t="shared" ref="U135:U154" si="65">G135*M135</f>
        <v>0</v>
      </c>
      <c r="V135" s="11">
        <f t="shared" ref="V135:V154" si="66">G135*N135</f>
        <v>0</v>
      </c>
      <c r="W135" s="12">
        <f t="shared" ref="W135:W154" si="67">G135*O135</f>
        <v>0</v>
      </c>
      <c r="X135" s="4">
        <f t="shared" ref="X135:X154" si="68">ROUND(W135,2)</f>
        <v>0</v>
      </c>
      <c r="AA135" s="13">
        <v>0</v>
      </c>
      <c r="AB135" s="14">
        <v>0</v>
      </c>
    </row>
    <row r="136" spans="1:28" ht="36" x14ac:dyDescent="0.2">
      <c r="A136" s="8">
        <v>1100</v>
      </c>
      <c r="B136" s="1" t="s">
        <v>135</v>
      </c>
      <c r="C136" s="1" t="s">
        <v>22</v>
      </c>
      <c r="D136" s="3" t="s">
        <v>172</v>
      </c>
      <c r="F136" s="9" t="s">
        <v>133</v>
      </c>
      <c r="G136" s="10">
        <v>250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4">
        <f t="shared" si="60"/>
        <v>0</v>
      </c>
      <c r="Q136" s="11">
        <f t="shared" si="61"/>
        <v>0</v>
      </c>
      <c r="R136" s="11">
        <f t="shared" si="62"/>
        <v>0</v>
      </c>
      <c r="S136" s="11">
        <f t="shared" si="63"/>
        <v>0</v>
      </c>
      <c r="T136" s="11">
        <f t="shared" si="64"/>
        <v>0</v>
      </c>
      <c r="U136" s="11">
        <f t="shared" si="65"/>
        <v>0</v>
      </c>
      <c r="V136" s="11">
        <f t="shared" si="66"/>
        <v>0</v>
      </c>
      <c r="W136" s="12">
        <f t="shared" si="67"/>
        <v>0</v>
      </c>
      <c r="X136" s="4">
        <f t="shared" si="68"/>
        <v>0</v>
      </c>
      <c r="AA136" s="13">
        <v>0</v>
      </c>
      <c r="AB136" s="14">
        <v>0</v>
      </c>
    </row>
    <row r="137" spans="1:28" ht="36" x14ac:dyDescent="0.2">
      <c r="A137" s="8">
        <v>1110</v>
      </c>
      <c r="B137" s="1" t="s">
        <v>137</v>
      </c>
      <c r="C137" s="1" t="s">
        <v>22</v>
      </c>
      <c r="D137" s="3" t="s">
        <v>138</v>
      </c>
      <c r="F137" s="9" t="s">
        <v>133</v>
      </c>
      <c r="G137" s="10">
        <v>650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4">
        <f t="shared" si="60"/>
        <v>0</v>
      </c>
      <c r="Q137" s="11">
        <f t="shared" si="61"/>
        <v>0</v>
      </c>
      <c r="R137" s="11">
        <f t="shared" si="62"/>
        <v>0</v>
      </c>
      <c r="S137" s="11">
        <f t="shared" si="63"/>
        <v>0</v>
      </c>
      <c r="T137" s="11">
        <f t="shared" si="64"/>
        <v>0</v>
      </c>
      <c r="U137" s="11">
        <f t="shared" si="65"/>
        <v>0</v>
      </c>
      <c r="V137" s="11">
        <f t="shared" si="66"/>
        <v>0</v>
      </c>
      <c r="W137" s="12">
        <f t="shared" si="67"/>
        <v>0</v>
      </c>
      <c r="X137" s="4">
        <f t="shared" si="68"/>
        <v>0</v>
      </c>
      <c r="AA137" s="13">
        <v>0</v>
      </c>
      <c r="AB137" s="14">
        <v>0</v>
      </c>
    </row>
    <row r="138" spans="1:28" ht="24" x14ac:dyDescent="0.2">
      <c r="A138" s="8">
        <v>1120</v>
      </c>
      <c r="B138" s="1" t="s">
        <v>51</v>
      </c>
      <c r="C138" s="1" t="s">
        <v>22</v>
      </c>
      <c r="D138" s="3" t="s">
        <v>52</v>
      </c>
      <c r="F138" s="9" t="s">
        <v>50</v>
      </c>
      <c r="G138" s="10">
        <v>487.5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4">
        <f t="shared" si="60"/>
        <v>0</v>
      </c>
      <c r="Q138" s="11">
        <f t="shared" si="61"/>
        <v>0</v>
      </c>
      <c r="R138" s="11">
        <f t="shared" si="62"/>
        <v>0</v>
      </c>
      <c r="S138" s="11">
        <f t="shared" si="63"/>
        <v>0</v>
      </c>
      <c r="T138" s="11">
        <f t="shared" si="64"/>
        <v>0</v>
      </c>
      <c r="U138" s="11">
        <f t="shared" si="65"/>
        <v>0</v>
      </c>
      <c r="V138" s="11">
        <f t="shared" si="66"/>
        <v>0</v>
      </c>
      <c r="W138" s="12">
        <f t="shared" si="67"/>
        <v>0</v>
      </c>
      <c r="X138" s="4">
        <f t="shared" si="68"/>
        <v>0</v>
      </c>
      <c r="AA138" s="13">
        <v>0</v>
      </c>
      <c r="AB138" s="14">
        <v>0</v>
      </c>
    </row>
    <row r="139" spans="1:28" ht="24" x14ac:dyDescent="0.2">
      <c r="A139" s="8">
        <v>1130</v>
      </c>
      <c r="B139" s="1" t="s">
        <v>139</v>
      </c>
      <c r="C139" s="1" t="s">
        <v>22</v>
      </c>
      <c r="D139" s="3" t="s">
        <v>140</v>
      </c>
      <c r="F139" s="9" t="s">
        <v>133</v>
      </c>
      <c r="G139" s="10">
        <v>650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4">
        <f t="shared" si="60"/>
        <v>0</v>
      </c>
      <c r="Q139" s="11">
        <f t="shared" si="61"/>
        <v>0</v>
      </c>
      <c r="R139" s="11">
        <f t="shared" si="62"/>
        <v>0</v>
      </c>
      <c r="S139" s="11">
        <f t="shared" si="63"/>
        <v>0</v>
      </c>
      <c r="T139" s="11">
        <f t="shared" si="64"/>
        <v>0</v>
      </c>
      <c r="U139" s="11">
        <f t="shared" si="65"/>
        <v>0</v>
      </c>
      <c r="V139" s="11">
        <f t="shared" si="66"/>
        <v>0</v>
      </c>
      <c r="W139" s="12">
        <f t="shared" si="67"/>
        <v>0</v>
      </c>
      <c r="X139" s="4">
        <f t="shared" si="68"/>
        <v>0</v>
      </c>
      <c r="AA139" s="13">
        <v>0</v>
      </c>
      <c r="AB139" s="14">
        <v>0</v>
      </c>
    </row>
    <row r="140" spans="1:28" ht="24" x14ac:dyDescent="0.2">
      <c r="A140" s="8">
        <v>1140</v>
      </c>
      <c r="B140" s="1" t="s">
        <v>141</v>
      </c>
      <c r="C140" s="1" t="s">
        <v>22</v>
      </c>
      <c r="D140" s="3" t="s">
        <v>159</v>
      </c>
      <c r="F140" s="9" t="s">
        <v>133</v>
      </c>
      <c r="G140" s="10">
        <v>650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4">
        <f t="shared" si="60"/>
        <v>0</v>
      </c>
      <c r="Q140" s="11">
        <f t="shared" si="61"/>
        <v>0</v>
      </c>
      <c r="R140" s="11">
        <f t="shared" si="62"/>
        <v>0</v>
      </c>
      <c r="S140" s="11">
        <f t="shared" si="63"/>
        <v>0</v>
      </c>
      <c r="T140" s="11">
        <f t="shared" si="64"/>
        <v>0</v>
      </c>
      <c r="U140" s="11">
        <f t="shared" si="65"/>
        <v>0</v>
      </c>
      <c r="V140" s="11">
        <f t="shared" si="66"/>
        <v>0</v>
      </c>
      <c r="W140" s="12">
        <f t="shared" si="67"/>
        <v>0</v>
      </c>
      <c r="X140" s="4">
        <f t="shared" si="68"/>
        <v>0</v>
      </c>
      <c r="AA140" s="13">
        <v>0</v>
      </c>
      <c r="AB140" s="14">
        <v>0</v>
      </c>
    </row>
    <row r="141" spans="1:28" ht="36" x14ac:dyDescent="0.2">
      <c r="A141" s="8">
        <v>1150</v>
      </c>
      <c r="B141" s="1" t="s">
        <v>143</v>
      </c>
      <c r="C141" s="1" t="s">
        <v>22</v>
      </c>
      <c r="D141" s="3" t="s">
        <v>173</v>
      </c>
      <c r="F141" s="9" t="s">
        <v>133</v>
      </c>
      <c r="G141" s="10">
        <v>650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4">
        <f t="shared" si="60"/>
        <v>0</v>
      </c>
      <c r="Q141" s="11">
        <f t="shared" si="61"/>
        <v>0</v>
      </c>
      <c r="R141" s="11">
        <f t="shared" si="62"/>
        <v>0</v>
      </c>
      <c r="S141" s="11">
        <f t="shared" si="63"/>
        <v>0</v>
      </c>
      <c r="T141" s="11">
        <f t="shared" si="64"/>
        <v>0</v>
      </c>
      <c r="U141" s="11">
        <f t="shared" si="65"/>
        <v>0</v>
      </c>
      <c r="V141" s="11">
        <f t="shared" si="66"/>
        <v>0</v>
      </c>
      <c r="W141" s="12">
        <f t="shared" si="67"/>
        <v>0</v>
      </c>
      <c r="X141" s="4">
        <f t="shared" si="68"/>
        <v>0</v>
      </c>
      <c r="AA141" s="13">
        <v>0</v>
      </c>
      <c r="AB141" s="14">
        <v>0</v>
      </c>
    </row>
    <row r="142" spans="1:28" ht="24" x14ac:dyDescent="0.2">
      <c r="A142" s="8">
        <v>1160</v>
      </c>
      <c r="B142" s="1" t="s">
        <v>143</v>
      </c>
      <c r="C142" s="1" t="s">
        <v>22</v>
      </c>
      <c r="D142" s="3" t="s">
        <v>174</v>
      </c>
      <c r="F142" s="9" t="s">
        <v>133</v>
      </c>
      <c r="G142" s="10">
        <v>650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4">
        <f t="shared" si="60"/>
        <v>0</v>
      </c>
      <c r="Q142" s="11">
        <f t="shared" si="61"/>
        <v>0</v>
      </c>
      <c r="R142" s="11">
        <f t="shared" si="62"/>
        <v>0</v>
      </c>
      <c r="S142" s="11">
        <f t="shared" si="63"/>
        <v>0</v>
      </c>
      <c r="T142" s="11">
        <f t="shared" si="64"/>
        <v>0</v>
      </c>
      <c r="U142" s="11">
        <f t="shared" si="65"/>
        <v>0</v>
      </c>
      <c r="V142" s="11">
        <f t="shared" si="66"/>
        <v>0</v>
      </c>
      <c r="W142" s="12">
        <f t="shared" si="67"/>
        <v>0</v>
      </c>
      <c r="X142" s="4">
        <f t="shared" si="68"/>
        <v>0</v>
      </c>
      <c r="AA142" s="13">
        <v>0</v>
      </c>
      <c r="AB142" s="14">
        <v>0</v>
      </c>
    </row>
    <row r="143" spans="1:28" ht="60" x14ac:dyDescent="0.2">
      <c r="A143" s="8">
        <v>1170</v>
      </c>
      <c r="B143" s="1" t="s">
        <v>175</v>
      </c>
      <c r="C143" s="1" t="s">
        <v>22</v>
      </c>
      <c r="D143" s="3" t="s">
        <v>176</v>
      </c>
      <c r="F143" s="9" t="s">
        <v>133</v>
      </c>
      <c r="G143" s="10">
        <v>650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4">
        <f t="shared" si="60"/>
        <v>0</v>
      </c>
      <c r="Q143" s="11">
        <f t="shared" si="61"/>
        <v>0</v>
      </c>
      <c r="R143" s="11">
        <f t="shared" si="62"/>
        <v>0</v>
      </c>
      <c r="S143" s="11">
        <f t="shared" si="63"/>
        <v>0</v>
      </c>
      <c r="T143" s="11">
        <f t="shared" si="64"/>
        <v>0</v>
      </c>
      <c r="U143" s="11">
        <f t="shared" si="65"/>
        <v>0</v>
      </c>
      <c r="V143" s="11">
        <f t="shared" si="66"/>
        <v>0</v>
      </c>
      <c r="W143" s="12">
        <f t="shared" si="67"/>
        <v>0</v>
      </c>
      <c r="X143" s="4">
        <f t="shared" si="68"/>
        <v>0</v>
      </c>
      <c r="AA143" s="13">
        <v>0</v>
      </c>
      <c r="AB143" s="14">
        <v>0</v>
      </c>
    </row>
    <row r="144" spans="1:28" ht="48" x14ac:dyDescent="0.2">
      <c r="A144" s="8">
        <v>1180</v>
      </c>
      <c r="B144" s="1" t="s">
        <v>135</v>
      </c>
      <c r="C144" s="1" t="s">
        <v>22</v>
      </c>
      <c r="D144" s="3" t="s">
        <v>177</v>
      </c>
      <c r="F144" s="9" t="s">
        <v>133</v>
      </c>
      <c r="G144" s="10">
        <v>200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4">
        <f t="shared" si="60"/>
        <v>0</v>
      </c>
      <c r="Q144" s="11">
        <f t="shared" si="61"/>
        <v>0</v>
      </c>
      <c r="R144" s="11">
        <f t="shared" si="62"/>
        <v>0</v>
      </c>
      <c r="S144" s="11">
        <f t="shared" si="63"/>
        <v>0</v>
      </c>
      <c r="T144" s="11">
        <f t="shared" si="64"/>
        <v>0</v>
      </c>
      <c r="U144" s="11">
        <f t="shared" si="65"/>
        <v>0</v>
      </c>
      <c r="V144" s="11">
        <f t="shared" si="66"/>
        <v>0</v>
      </c>
      <c r="W144" s="12">
        <f t="shared" si="67"/>
        <v>0</v>
      </c>
      <c r="X144" s="4">
        <f t="shared" si="68"/>
        <v>0</v>
      </c>
      <c r="AA144" s="13">
        <v>0</v>
      </c>
      <c r="AB144" s="14">
        <v>0</v>
      </c>
    </row>
    <row r="145" spans="1:28" ht="36" x14ac:dyDescent="0.2">
      <c r="A145" s="8">
        <v>1190</v>
      </c>
      <c r="B145" s="1" t="s">
        <v>135</v>
      </c>
      <c r="C145" s="1" t="s">
        <v>22</v>
      </c>
      <c r="D145" s="3" t="s">
        <v>178</v>
      </c>
      <c r="F145" s="9" t="s">
        <v>133</v>
      </c>
      <c r="G145" s="10">
        <v>850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4">
        <f t="shared" si="60"/>
        <v>0</v>
      </c>
      <c r="Q145" s="11">
        <f t="shared" si="61"/>
        <v>0</v>
      </c>
      <c r="R145" s="11">
        <f t="shared" si="62"/>
        <v>0</v>
      </c>
      <c r="S145" s="11">
        <f t="shared" si="63"/>
        <v>0</v>
      </c>
      <c r="T145" s="11">
        <f t="shared" si="64"/>
        <v>0</v>
      </c>
      <c r="U145" s="11">
        <f t="shared" si="65"/>
        <v>0</v>
      </c>
      <c r="V145" s="11">
        <f t="shared" si="66"/>
        <v>0</v>
      </c>
      <c r="W145" s="12">
        <f t="shared" si="67"/>
        <v>0</v>
      </c>
      <c r="X145" s="4">
        <f t="shared" si="68"/>
        <v>0</v>
      </c>
      <c r="AA145" s="13">
        <v>0</v>
      </c>
      <c r="AB145" s="14">
        <v>0</v>
      </c>
    </row>
    <row r="146" spans="1:28" ht="36" x14ac:dyDescent="0.2">
      <c r="A146" s="8">
        <v>1200</v>
      </c>
      <c r="B146" s="1" t="s">
        <v>137</v>
      </c>
      <c r="C146" s="1" t="s">
        <v>22</v>
      </c>
      <c r="D146" s="3" t="s">
        <v>138</v>
      </c>
      <c r="F146" s="9" t="s">
        <v>133</v>
      </c>
      <c r="G146" s="10">
        <v>1050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4">
        <f t="shared" si="60"/>
        <v>0</v>
      </c>
      <c r="Q146" s="11">
        <f t="shared" si="61"/>
        <v>0</v>
      </c>
      <c r="R146" s="11">
        <f t="shared" si="62"/>
        <v>0</v>
      </c>
      <c r="S146" s="11">
        <f t="shared" si="63"/>
        <v>0</v>
      </c>
      <c r="T146" s="11">
        <f t="shared" si="64"/>
        <v>0</v>
      </c>
      <c r="U146" s="11">
        <f t="shared" si="65"/>
        <v>0</v>
      </c>
      <c r="V146" s="11">
        <f t="shared" si="66"/>
        <v>0</v>
      </c>
      <c r="W146" s="12">
        <f t="shared" si="67"/>
        <v>0</v>
      </c>
      <c r="X146" s="4">
        <f t="shared" si="68"/>
        <v>0</v>
      </c>
      <c r="AA146" s="13">
        <v>0</v>
      </c>
      <c r="AB146" s="14">
        <v>0</v>
      </c>
    </row>
    <row r="147" spans="1:28" ht="24" x14ac:dyDescent="0.2">
      <c r="A147" s="8">
        <v>1210</v>
      </c>
      <c r="B147" s="1" t="s">
        <v>51</v>
      </c>
      <c r="C147" s="1" t="s">
        <v>22</v>
      </c>
      <c r="D147" s="3" t="s">
        <v>52</v>
      </c>
      <c r="F147" s="9" t="s">
        <v>50</v>
      </c>
      <c r="G147" s="10">
        <v>577.5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4">
        <f t="shared" si="60"/>
        <v>0</v>
      </c>
      <c r="Q147" s="11">
        <f t="shared" si="61"/>
        <v>0</v>
      </c>
      <c r="R147" s="11">
        <f t="shared" si="62"/>
        <v>0</v>
      </c>
      <c r="S147" s="11">
        <f t="shared" si="63"/>
        <v>0</v>
      </c>
      <c r="T147" s="11">
        <f t="shared" si="64"/>
        <v>0</v>
      </c>
      <c r="U147" s="11">
        <f t="shared" si="65"/>
        <v>0</v>
      </c>
      <c r="V147" s="11">
        <f t="shared" si="66"/>
        <v>0</v>
      </c>
      <c r="W147" s="12">
        <f t="shared" si="67"/>
        <v>0</v>
      </c>
      <c r="X147" s="4">
        <f t="shared" si="68"/>
        <v>0</v>
      </c>
      <c r="AA147" s="13">
        <v>0</v>
      </c>
      <c r="AB147" s="14">
        <v>0</v>
      </c>
    </row>
    <row r="148" spans="1:28" ht="24" x14ac:dyDescent="0.2">
      <c r="A148" s="8">
        <v>1220</v>
      </c>
      <c r="B148" s="1" t="s">
        <v>139</v>
      </c>
      <c r="C148" s="1" t="s">
        <v>22</v>
      </c>
      <c r="D148" s="3" t="s">
        <v>140</v>
      </c>
      <c r="F148" s="9" t="s">
        <v>133</v>
      </c>
      <c r="G148" s="10">
        <v>1050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4">
        <f t="shared" si="60"/>
        <v>0</v>
      </c>
      <c r="Q148" s="11">
        <f t="shared" si="61"/>
        <v>0</v>
      </c>
      <c r="R148" s="11">
        <f t="shared" si="62"/>
        <v>0</v>
      </c>
      <c r="S148" s="11">
        <f t="shared" si="63"/>
        <v>0</v>
      </c>
      <c r="T148" s="11">
        <f t="shared" si="64"/>
        <v>0</v>
      </c>
      <c r="U148" s="11">
        <f t="shared" si="65"/>
        <v>0</v>
      </c>
      <c r="V148" s="11">
        <f t="shared" si="66"/>
        <v>0</v>
      </c>
      <c r="W148" s="12">
        <f t="shared" si="67"/>
        <v>0</v>
      </c>
      <c r="X148" s="4">
        <f t="shared" si="68"/>
        <v>0</v>
      </c>
      <c r="AA148" s="13">
        <v>0</v>
      </c>
      <c r="AB148" s="14">
        <v>0</v>
      </c>
    </row>
    <row r="149" spans="1:28" ht="24" x14ac:dyDescent="0.2">
      <c r="A149" s="8">
        <v>1230</v>
      </c>
      <c r="B149" s="1" t="s">
        <v>141</v>
      </c>
      <c r="C149" s="1" t="s">
        <v>22</v>
      </c>
      <c r="D149" s="3" t="s">
        <v>159</v>
      </c>
      <c r="F149" s="9" t="s">
        <v>133</v>
      </c>
      <c r="G149" s="10">
        <v>1050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4">
        <f t="shared" si="60"/>
        <v>0</v>
      </c>
      <c r="Q149" s="11">
        <f t="shared" si="61"/>
        <v>0</v>
      </c>
      <c r="R149" s="11">
        <f t="shared" si="62"/>
        <v>0</v>
      </c>
      <c r="S149" s="11">
        <f t="shared" si="63"/>
        <v>0</v>
      </c>
      <c r="T149" s="11">
        <f t="shared" si="64"/>
        <v>0</v>
      </c>
      <c r="U149" s="11">
        <f t="shared" si="65"/>
        <v>0</v>
      </c>
      <c r="V149" s="11">
        <f t="shared" si="66"/>
        <v>0</v>
      </c>
      <c r="W149" s="12">
        <f t="shared" si="67"/>
        <v>0</v>
      </c>
      <c r="X149" s="4">
        <f t="shared" si="68"/>
        <v>0</v>
      </c>
      <c r="AA149" s="13">
        <v>0</v>
      </c>
      <c r="AB149" s="14">
        <v>0</v>
      </c>
    </row>
    <row r="150" spans="1:28" ht="36" x14ac:dyDescent="0.2">
      <c r="A150" s="8">
        <v>1240</v>
      </c>
      <c r="B150" s="1" t="s">
        <v>143</v>
      </c>
      <c r="C150" s="1" t="s">
        <v>22</v>
      </c>
      <c r="D150" s="3" t="s">
        <v>173</v>
      </c>
      <c r="F150" s="9" t="s">
        <v>133</v>
      </c>
      <c r="G150" s="10">
        <v>1050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4">
        <f t="shared" si="60"/>
        <v>0</v>
      </c>
      <c r="Q150" s="11">
        <f t="shared" si="61"/>
        <v>0</v>
      </c>
      <c r="R150" s="11">
        <f t="shared" si="62"/>
        <v>0</v>
      </c>
      <c r="S150" s="11">
        <f t="shared" si="63"/>
        <v>0</v>
      </c>
      <c r="T150" s="11">
        <f t="shared" si="64"/>
        <v>0</v>
      </c>
      <c r="U150" s="11">
        <f t="shared" si="65"/>
        <v>0</v>
      </c>
      <c r="V150" s="11">
        <f t="shared" si="66"/>
        <v>0</v>
      </c>
      <c r="W150" s="12">
        <f t="shared" si="67"/>
        <v>0</v>
      </c>
      <c r="X150" s="4">
        <f t="shared" si="68"/>
        <v>0</v>
      </c>
      <c r="AA150" s="13">
        <v>0</v>
      </c>
      <c r="AB150" s="14">
        <v>0</v>
      </c>
    </row>
    <row r="151" spans="1:28" ht="48" x14ac:dyDescent="0.2">
      <c r="A151" s="8">
        <v>1250</v>
      </c>
      <c r="B151" s="1" t="s">
        <v>175</v>
      </c>
      <c r="C151" s="1" t="s">
        <v>22</v>
      </c>
      <c r="D151" s="3" t="s">
        <v>179</v>
      </c>
      <c r="F151" s="9" t="s">
        <v>133</v>
      </c>
      <c r="G151" s="10">
        <v>950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4">
        <f t="shared" si="60"/>
        <v>0</v>
      </c>
      <c r="Q151" s="11">
        <f t="shared" si="61"/>
        <v>0</v>
      </c>
      <c r="R151" s="11">
        <f t="shared" si="62"/>
        <v>0</v>
      </c>
      <c r="S151" s="11">
        <f t="shared" si="63"/>
        <v>0</v>
      </c>
      <c r="T151" s="11">
        <f t="shared" si="64"/>
        <v>0</v>
      </c>
      <c r="U151" s="11">
        <f t="shared" si="65"/>
        <v>0</v>
      </c>
      <c r="V151" s="11">
        <f t="shared" si="66"/>
        <v>0</v>
      </c>
      <c r="W151" s="12">
        <f t="shared" si="67"/>
        <v>0</v>
      </c>
      <c r="X151" s="4">
        <f t="shared" si="68"/>
        <v>0</v>
      </c>
      <c r="AA151" s="13">
        <v>0</v>
      </c>
      <c r="AB151" s="14">
        <v>0</v>
      </c>
    </row>
    <row r="152" spans="1:28" ht="48" x14ac:dyDescent="0.2">
      <c r="A152" s="8">
        <v>1260</v>
      </c>
      <c r="B152" s="1" t="s">
        <v>175</v>
      </c>
      <c r="C152" s="1" t="s">
        <v>22</v>
      </c>
      <c r="D152" s="3" t="s">
        <v>180</v>
      </c>
      <c r="F152" s="9" t="s">
        <v>133</v>
      </c>
      <c r="G152" s="10">
        <v>60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4">
        <f t="shared" si="60"/>
        <v>0</v>
      </c>
      <c r="Q152" s="11">
        <f t="shared" si="61"/>
        <v>0</v>
      </c>
      <c r="R152" s="11">
        <f t="shared" si="62"/>
        <v>0</v>
      </c>
      <c r="S152" s="11">
        <f t="shared" si="63"/>
        <v>0</v>
      </c>
      <c r="T152" s="11">
        <f t="shared" si="64"/>
        <v>0</v>
      </c>
      <c r="U152" s="11">
        <f t="shared" si="65"/>
        <v>0</v>
      </c>
      <c r="V152" s="11">
        <f t="shared" si="66"/>
        <v>0</v>
      </c>
      <c r="W152" s="12">
        <f t="shared" si="67"/>
        <v>0</v>
      </c>
      <c r="X152" s="4">
        <f t="shared" si="68"/>
        <v>0</v>
      </c>
      <c r="AA152" s="13">
        <v>0</v>
      </c>
      <c r="AB152" s="14">
        <v>0</v>
      </c>
    </row>
    <row r="153" spans="1:28" ht="84" x14ac:dyDescent="0.2">
      <c r="A153" s="8">
        <v>1270</v>
      </c>
      <c r="B153" s="1" t="s">
        <v>175</v>
      </c>
      <c r="C153" s="1" t="s">
        <v>22</v>
      </c>
      <c r="D153" s="3" t="s">
        <v>181</v>
      </c>
      <c r="F153" s="9" t="s">
        <v>133</v>
      </c>
      <c r="G153" s="10">
        <v>20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4">
        <f t="shared" si="60"/>
        <v>0</v>
      </c>
      <c r="Q153" s="11">
        <f t="shared" si="61"/>
        <v>0</v>
      </c>
      <c r="R153" s="11">
        <f t="shared" si="62"/>
        <v>0</v>
      </c>
      <c r="S153" s="11">
        <f t="shared" si="63"/>
        <v>0</v>
      </c>
      <c r="T153" s="11">
        <f t="shared" si="64"/>
        <v>0</v>
      </c>
      <c r="U153" s="11">
        <f t="shared" si="65"/>
        <v>0</v>
      </c>
      <c r="V153" s="11">
        <f t="shared" si="66"/>
        <v>0</v>
      </c>
      <c r="W153" s="12">
        <f t="shared" si="67"/>
        <v>0</v>
      </c>
      <c r="X153" s="4">
        <f t="shared" si="68"/>
        <v>0</v>
      </c>
      <c r="AA153" s="13">
        <v>0</v>
      </c>
      <c r="AB153" s="14">
        <v>0</v>
      </c>
    </row>
    <row r="154" spans="1:28" ht="60" x14ac:dyDescent="0.2">
      <c r="A154" s="8">
        <v>1280</v>
      </c>
      <c r="B154" s="1" t="s">
        <v>175</v>
      </c>
      <c r="C154" s="1" t="s">
        <v>22</v>
      </c>
      <c r="D154" s="3" t="s">
        <v>182</v>
      </c>
      <c r="F154" s="9" t="s">
        <v>133</v>
      </c>
      <c r="G154" s="10">
        <v>20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4">
        <f t="shared" si="60"/>
        <v>0</v>
      </c>
      <c r="Q154" s="11">
        <f t="shared" si="61"/>
        <v>0</v>
      </c>
      <c r="R154" s="11">
        <f t="shared" si="62"/>
        <v>0</v>
      </c>
      <c r="S154" s="11">
        <f t="shared" si="63"/>
        <v>0</v>
      </c>
      <c r="T154" s="11">
        <f t="shared" si="64"/>
        <v>0</v>
      </c>
      <c r="U154" s="11">
        <f t="shared" si="65"/>
        <v>0</v>
      </c>
      <c r="V154" s="11">
        <f t="shared" si="66"/>
        <v>0</v>
      </c>
      <c r="W154" s="12">
        <f t="shared" si="67"/>
        <v>0</v>
      </c>
      <c r="X154" s="4">
        <f t="shared" si="68"/>
        <v>0</v>
      </c>
      <c r="AA154" s="13">
        <v>0</v>
      </c>
      <c r="AB154" s="14">
        <v>0</v>
      </c>
    </row>
    <row r="155" spans="1:28" ht="12.75" x14ac:dyDescent="0.2">
      <c r="F155" s="19" t="s">
        <v>46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15">
        <f t="shared" ref="Q155:X155" si="69">SUM(Q135:Q154)</f>
        <v>0</v>
      </c>
      <c r="R155" s="15">
        <f t="shared" si="69"/>
        <v>0</v>
      </c>
      <c r="S155" s="15">
        <f t="shared" si="69"/>
        <v>0</v>
      </c>
      <c r="T155" s="15">
        <f t="shared" si="69"/>
        <v>0</v>
      </c>
      <c r="U155" s="15">
        <f t="shared" si="69"/>
        <v>0</v>
      </c>
      <c r="V155" s="15">
        <f t="shared" si="69"/>
        <v>0</v>
      </c>
      <c r="W155" s="16">
        <f t="shared" si="69"/>
        <v>0</v>
      </c>
      <c r="X155" s="17">
        <f t="shared" si="69"/>
        <v>0</v>
      </c>
      <c r="AB155" s="18">
        <v>0</v>
      </c>
    </row>
    <row r="157" spans="1:28" ht="12.75" x14ac:dyDescent="0.2">
      <c r="A157" s="19" t="s">
        <v>183</v>
      </c>
      <c r="B157" s="20"/>
      <c r="C157" s="21" t="s">
        <v>15</v>
      </c>
      <c r="D157" s="20"/>
      <c r="E157" s="20"/>
    </row>
    <row r="158" spans="1:28" ht="36" x14ac:dyDescent="0.2">
      <c r="A158" s="8">
        <v>1290</v>
      </c>
      <c r="B158" s="1" t="s">
        <v>184</v>
      </c>
      <c r="C158" s="1" t="s">
        <v>22</v>
      </c>
      <c r="D158" s="3" t="s">
        <v>185</v>
      </c>
      <c r="F158" s="9" t="s">
        <v>133</v>
      </c>
      <c r="G158" s="10">
        <v>3150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4">
        <f t="shared" ref="O158:O170" si="70">SUM(I158:N158)</f>
        <v>0</v>
      </c>
      <c r="Q158" s="11">
        <f t="shared" ref="Q158:Q170" si="71">G158*I158</f>
        <v>0</v>
      </c>
      <c r="R158" s="11">
        <f t="shared" ref="R158:R170" si="72">G158*J158</f>
        <v>0</v>
      </c>
      <c r="S158" s="11">
        <f t="shared" ref="S158:S170" si="73">G158*K158</f>
        <v>0</v>
      </c>
      <c r="T158" s="11">
        <f t="shared" ref="T158:T170" si="74">G158*L158</f>
        <v>0</v>
      </c>
      <c r="U158" s="11">
        <f t="shared" ref="U158:U170" si="75">G158*M158</f>
        <v>0</v>
      </c>
      <c r="V158" s="11">
        <f t="shared" ref="V158:V170" si="76">G158*N158</f>
        <v>0</v>
      </c>
      <c r="W158" s="12">
        <f t="shared" ref="W158:W170" si="77">G158*O158</f>
        <v>0</v>
      </c>
      <c r="X158" s="4">
        <f t="shared" ref="X158:X170" si="78">ROUND(W158,2)</f>
        <v>0</v>
      </c>
      <c r="AA158" s="13">
        <v>0</v>
      </c>
      <c r="AB158" s="14">
        <v>0</v>
      </c>
    </row>
    <row r="159" spans="1:28" ht="24" x14ac:dyDescent="0.2">
      <c r="A159" s="8">
        <v>1300</v>
      </c>
      <c r="B159" s="1" t="s">
        <v>186</v>
      </c>
      <c r="C159" s="1" t="s">
        <v>22</v>
      </c>
      <c r="D159" s="3" t="s">
        <v>187</v>
      </c>
      <c r="F159" s="9" t="s">
        <v>133</v>
      </c>
      <c r="G159" s="10">
        <v>3150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4">
        <f t="shared" si="70"/>
        <v>0</v>
      </c>
      <c r="Q159" s="11">
        <f t="shared" si="71"/>
        <v>0</v>
      </c>
      <c r="R159" s="11">
        <f t="shared" si="72"/>
        <v>0</v>
      </c>
      <c r="S159" s="11">
        <f t="shared" si="73"/>
        <v>0</v>
      </c>
      <c r="T159" s="11">
        <f t="shared" si="74"/>
        <v>0</v>
      </c>
      <c r="U159" s="11">
        <f t="shared" si="75"/>
        <v>0</v>
      </c>
      <c r="V159" s="11">
        <f t="shared" si="76"/>
        <v>0</v>
      </c>
      <c r="W159" s="12">
        <f t="shared" si="77"/>
        <v>0</v>
      </c>
      <c r="X159" s="4">
        <f t="shared" si="78"/>
        <v>0</v>
      </c>
      <c r="AA159" s="13">
        <v>0</v>
      </c>
      <c r="AB159" s="14">
        <v>0</v>
      </c>
    </row>
    <row r="160" spans="1:28" ht="24" x14ac:dyDescent="0.2">
      <c r="A160" s="8">
        <v>1310</v>
      </c>
      <c r="B160" s="1" t="s">
        <v>51</v>
      </c>
      <c r="C160" s="1" t="s">
        <v>22</v>
      </c>
      <c r="D160" s="3" t="s">
        <v>52</v>
      </c>
      <c r="F160" s="9" t="s">
        <v>50</v>
      </c>
      <c r="G160" s="10">
        <v>945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4">
        <f t="shared" si="70"/>
        <v>0</v>
      </c>
      <c r="Q160" s="11">
        <f t="shared" si="71"/>
        <v>0</v>
      </c>
      <c r="R160" s="11">
        <f t="shared" si="72"/>
        <v>0</v>
      </c>
      <c r="S160" s="11">
        <f t="shared" si="73"/>
        <v>0</v>
      </c>
      <c r="T160" s="11">
        <f t="shared" si="74"/>
        <v>0</v>
      </c>
      <c r="U160" s="11">
        <f t="shared" si="75"/>
        <v>0</v>
      </c>
      <c r="V160" s="11">
        <f t="shared" si="76"/>
        <v>0</v>
      </c>
      <c r="W160" s="12">
        <f t="shared" si="77"/>
        <v>0</v>
      </c>
      <c r="X160" s="4">
        <f t="shared" si="78"/>
        <v>0</v>
      </c>
      <c r="AA160" s="13">
        <v>0</v>
      </c>
      <c r="AB160" s="14">
        <v>0</v>
      </c>
    </row>
    <row r="161" spans="1:28" ht="24" x14ac:dyDescent="0.2">
      <c r="A161" s="8">
        <v>1320</v>
      </c>
      <c r="B161" s="1" t="s">
        <v>53</v>
      </c>
      <c r="C161" s="1" t="s">
        <v>22</v>
      </c>
      <c r="D161" s="3" t="s">
        <v>188</v>
      </c>
      <c r="F161" s="9" t="s">
        <v>50</v>
      </c>
      <c r="G161" s="10">
        <v>945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4">
        <f t="shared" si="70"/>
        <v>0</v>
      </c>
      <c r="Q161" s="11">
        <f t="shared" si="71"/>
        <v>0</v>
      </c>
      <c r="R161" s="11">
        <f t="shared" si="72"/>
        <v>0</v>
      </c>
      <c r="S161" s="11">
        <f t="shared" si="73"/>
        <v>0</v>
      </c>
      <c r="T161" s="11">
        <f t="shared" si="74"/>
        <v>0</v>
      </c>
      <c r="U161" s="11">
        <f t="shared" si="75"/>
        <v>0</v>
      </c>
      <c r="V161" s="11">
        <f t="shared" si="76"/>
        <v>0</v>
      </c>
      <c r="W161" s="12">
        <f t="shared" si="77"/>
        <v>0</v>
      </c>
      <c r="X161" s="4">
        <f t="shared" si="78"/>
        <v>0</v>
      </c>
      <c r="AA161" s="13">
        <v>0</v>
      </c>
      <c r="AB161" s="14">
        <v>0</v>
      </c>
    </row>
    <row r="162" spans="1:28" ht="36" x14ac:dyDescent="0.2">
      <c r="A162" s="8">
        <v>1330</v>
      </c>
      <c r="B162" s="1" t="s">
        <v>189</v>
      </c>
      <c r="C162" s="1" t="s">
        <v>22</v>
      </c>
      <c r="D162" s="3" t="s">
        <v>190</v>
      </c>
      <c r="F162" s="9" t="s">
        <v>133</v>
      </c>
      <c r="G162" s="10">
        <v>3150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4">
        <f t="shared" si="70"/>
        <v>0</v>
      </c>
      <c r="Q162" s="11">
        <f t="shared" si="71"/>
        <v>0</v>
      </c>
      <c r="R162" s="11">
        <f t="shared" si="72"/>
        <v>0</v>
      </c>
      <c r="S162" s="11">
        <f t="shared" si="73"/>
        <v>0</v>
      </c>
      <c r="T162" s="11">
        <f t="shared" si="74"/>
        <v>0</v>
      </c>
      <c r="U162" s="11">
        <f t="shared" si="75"/>
        <v>0</v>
      </c>
      <c r="V162" s="11">
        <f t="shared" si="76"/>
        <v>0</v>
      </c>
      <c r="W162" s="12">
        <f t="shared" si="77"/>
        <v>0</v>
      </c>
      <c r="X162" s="4">
        <f t="shared" si="78"/>
        <v>0</v>
      </c>
      <c r="AA162" s="13">
        <v>0</v>
      </c>
      <c r="AB162" s="14">
        <v>0</v>
      </c>
    </row>
    <row r="163" spans="1:28" ht="60" x14ac:dyDescent="0.2">
      <c r="A163" s="8">
        <v>1340</v>
      </c>
      <c r="B163" s="1" t="s">
        <v>191</v>
      </c>
      <c r="C163" s="1" t="s">
        <v>22</v>
      </c>
      <c r="D163" s="3" t="s">
        <v>192</v>
      </c>
      <c r="F163" s="9" t="s">
        <v>64</v>
      </c>
      <c r="G163" s="10">
        <v>2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4">
        <f t="shared" si="70"/>
        <v>0</v>
      </c>
      <c r="Q163" s="11">
        <f t="shared" si="71"/>
        <v>0</v>
      </c>
      <c r="R163" s="11">
        <f t="shared" si="72"/>
        <v>0</v>
      </c>
      <c r="S163" s="11">
        <f t="shared" si="73"/>
        <v>0</v>
      </c>
      <c r="T163" s="11">
        <f t="shared" si="74"/>
        <v>0</v>
      </c>
      <c r="U163" s="11">
        <f t="shared" si="75"/>
        <v>0</v>
      </c>
      <c r="V163" s="11">
        <f t="shared" si="76"/>
        <v>0</v>
      </c>
      <c r="W163" s="12">
        <f t="shared" si="77"/>
        <v>0</v>
      </c>
      <c r="X163" s="4">
        <f t="shared" si="78"/>
        <v>0</v>
      </c>
      <c r="AA163" s="13">
        <v>0</v>
      </c>
      <c r="AB163" s="14">
        <v>0</v>
      </c>
    </row>
    <row r="164" spans="1:28" ht="60" x14ac:dyDescent="0.2">
      <c r="A164" s="8">
        <v>1350</v>
      </c>
      <c r="B164" s="1" t="s">
        <v>37</v>
      </c>
      <c r="C164" s="1" t="s">
        <v>22</v>
      </c>
      <c r="D164" s="3" t="s">
        <v>193</v>
      </c>
      <c r="F164" s="9" t="s">
        <v>39</v>
      </c>
      <c r="G164" s="10">
        <v>1.841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4">
        <f t="shared" si="70"/>
        <v>0</v>
      </c>
      <c r="Q164" s="11">
        <f t="shared" si="71"/>
        <v>0</v>
      </c>
      <c r="R164" s="11">
        <f t="shared" si="72"/>
        <v>0</v>
      </c>
      <c r="S164" s="11">
        <f t="shared" si="73"/>
        <v>0</v>
      </c>
      <c r="T164" s="11">
        <f t="shared" si="74"/>
        <v>0</v>
      </c>
      <c r="U164" s="11">
        <f t="shared" si="75"/>
        <v>0</v>
      </c>
      <c r="V164" s="11">
        <f t="shared" si="76"/>
        <v>0</v>
      </c>
      <c r="W164" s="12">
        <f t="shared" si="77"/>
        <v>0</v>
      </c>
      <c r="X164" s="4">
        <f t="shared" si="78"/>
        <v>0</v>
      </c>
      <c r="AA164" s="13">
        <v>0</v>
      </c>
      <c r="AB164" s="14">
        <v>0</v>
      </c>
    </row>
    <row r="165" spans="1:28" ht="36" x14ac:dyDescent="0.2">
      <c r="A165" s="8">
        <v>1360</v>
      </c>
      <c r="B165" s="1" t="s">
        <v>184</v>
      </c>
      <c r="C165" s="1" t="s">
        <v>22</v>
      </c>
      <c r="D165" s="3" t="s">
        <v>194</v>
      </c>
      <c r="F165" s="9" t="s">
        <v>133</v>
      </c>
      <c r="G165" s="10">
        <v>2050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4">
        <f t="shared" si="70"/>
        <v>0</v>
      </c>
      <c r="Q165" s="11">
        <f t="shared" si="71"/>
        <v>0</v>
      </c>
      <c r="R165" s="11">
        <f t="shared" si="72"/>
        <v>0</v>
      </c>
      <c r="S165" s="11">
        <f t="shared" si="73"/>
        <v>0</v>
      </c>
      <c r="T165" s="11">
        <f t="shared" si="74"/>
        <v>0</v>
      </c>
      <c r="U165" s="11">
        <f t="shared" si="75"/>
        <v>0</v>
      </c>
      <c r="V165" s="11">
        <f t="shared" si="76"/>
        <v>0</v>
      </c>
      <c r="W165" s="12">
        <f t="shared" si="77"/>
        <v>0</v>
      </c>
      <c r="X165" s="4">
        <f t="shared" si="78"/>
        <v>0</v>
      </c>
      <c r="AA165" s="13">
        <v>0</v>
      </c>
      <c r="AB165" s="14">
        <v>0</v>
      </c>
    </row>
    <row r="166" spans="1:28" ht="24" x14ac:dyDescent="0.2">
      <c r="A166" s="8">
        <v>1370</v>
      </c>
      <c r="B166" s="1" t="s">
        <v>186</v>
      </c>
      <c r="C166" s="1" t="s">
        <v>22</v>
      </c>
      <c r="D166" s="3" t="s">
        <v>195</v>
      </c>
      <c r="F166" s="9" t="s">
        <v>133</v>
      </c>
      <c r="G166" s="10">
        <v>2050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4">
        <f t="shared" si="70"/>
        <v>0</v>
      </c>
      <c r="Q166" s="11">
        <f t="shared" si="71"/>
        <v>0</v>
      </c>
      <c r="R166" s="11">
        <f t="shared" si="72"/>
        <v>0</v>
      </c>
      <c r="S166" s="11">
        <f t="shared" si="73"/>
        <v>0</v>
      </c>
      <c r="T166" s="11">
        <f t="shared" si="74"/>
        <v>0</v>
      </c>
      <c r="U166" s="11">
        <f t="shared" si="75"/>
        <v>0</v>
      </c>
      <c r="V166" s="11">
        <f t="shared" si="76"/>
        <v>0</v>
      </c>
      <c r="W166" s="12">
        <f t="shared" si="77"/>
        <v>0</v>
      </c>
      <c r="X166" s="4">
        <f t="shared" si="78"/>
        <v>0</v>
      </c>
      <c r="AA166" s="13">
        <v>0</v>
      </c>
      <c r="AB166" s="14">
        <v>0</v>
      </c>
    </row>
    <row r="167" spans="1:28" ht="24" x14ac:dyDescent="0.2">
      <c r="A167" s="8">
        <v>1380</v>
      </c>
      <c r="B167" s="1" t="s">
        <v>51</v>
      </c>
      <c r="C167" s="1" t="s">
        <v>22</v>
      </c>
      <c r="D167" s="3" t="s">
        <v>52</v>
      </c>
      <c r="F167" s="9" t="s">
        <v>50</v>
      </c>
      <c r="G167" s="10">
        <v>615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4">
        <f t="shared" si="70"/>
        <v>0</v>
      </c>
      <c r="Q167" s="11">
        <f t="shared" si="71"/>
        <v>0</v>
      </c>
      <c r="R167" s="11">
        <f t="shared" si="72"/>
        <v>0</v>
      </c>
      <c r="S167" s="11">
        <f t="shared" si="73"/>
        <v>0</v>
      </c>
      <c r="T167" s="11">
        <f t="shared" si="74"/>
        <v>0</v>
      </c>
      <c r="U167" s="11">
        <f t="shared" si="75"/>
        <v>0</v>
      </c>
      <c r="V167" s="11">
        <f t="shared" si="76"/>
        <v>0</v>
      </c>
      <c r="W167" s="12">
        <f t="shared" si="77"/>
        <v>0</v>
      </c>
      <c r="X167" s="4">
        <f t="shared" si="78"/>
        <v>0</v>
      </c>
      <c r="AA167" s="13">
        <v>0</v>
      </c>
      <c r="AB167" s="14">
        <v>0</v>
      </c>
    </row>
    <row r="168" spans="1:28" ht="36" x14ac:dyDescent="0.2">
      <c r="A168" s="8">
        <v>1390</v>
      </c>
      <c r="B168" s="1" t="s">
        <v>141</v>
      </c>
      <c r="C168" s="1" t="s">
        <v>22</v>
      </c>
      <c r="D168" s="3" t="s">
        <v>196</v>
      </c>
      <c r="F168" s="9" t="s">
        <v>133</v>
      </c>
      <c r="G168" s="10">
        <v>2050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4">
        <f t="shared" si="70"/>
        <v>0</v>
      </c>
      <c r="Q168" s="11">
        <f t="shared" si="71"/>
        <v>0</v>
      </c>
      <c r="R168" s="11">
        <f t="shared" si="72"/>
        <v>0</v>
      </c>
      <c r="S168" s="11">
        <f t="shared" si="73"/>
        <v>0</v>
      </c>
      <c r="T168" s="11">
        <f t="shared" si="74"/>
        <v>0</v>
      </c>
      <c r="U168" s="11">
        <f t="shared" si="75"/>
        <v>0</v>
      </c>
      <c r="V168" s="11">
        <f t="shared" si="76"/>
        <v>0</v>
      </c>
      <c r="W168" s="12">
        <f t="shared" si="77"/>
        <v>0</v>
      </c>
      <c r="X168" s="4">
        <f t="shared" si="78"/>
        <v>0</v>
      </c>
      <c r="AA168" s="13">
        <v>0</v>
      </c>
      <c r="AB168" s="14">
        <v>0</v>
      </c>
    </row>
    <row r="169" spans="1:28" ht="60" x14ac:dyDescent="0.2">
      <c r="A169" s="8">
        <v>1400</v>
      </c>
      <c r="B169" s="1" t="s">
        <v>145</v>
      </c>
      <c r="C169" s="1" t="s">
        <v>22</v>
      </c>
      <c r="D169" s="3" t="s">
        <v>197</v>
      </c>
      <c r="F169" s="9" t="s">
        <v>133</v>
      </c>
      <c r="G169" s="10">
        <v>2050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4">
        <f t="shared" si="70"/>
        <v>0</v>
      </c>
      <c r="Q169" s="11">
        <f t="shared" si="71"/>
        <v>0</v>
      </c>
      <c r="R169" s="11">
        <f t="shared" si="72"/>
        <v>0</v>
      </c>
      <c r="S169" s="11">
        <f t="shared" si="73"/>
        <v>0</v>
      </c>
      <c r="T169" s="11">
        <f t="shared" si="74"/>
        <v>0</v>
      </c>
      <c r="U169" s="11">
        <f t="shared" si="75"/>
        <v>0</v>
      </c>
      <c r="V169" s="11">
        <f t="shared" si="76"/>
        <v>0</v>
      </c>
      <c r="W169" s="12">
        <f t="shared" si="77"/>
        <v>0</v>
      </c>
      <c r="X169" s="4">
        <f t="shared" si="78"/>
        <v>0</v>
      </c>
      <c r="AA169" s="13">
        <v>0</v>
      </c>
      <c r="AB169" s="14">
        <v>0</v>
      </c>
    </row>
    <row r="170" spans="1:28" ht="36" x14ac:dyDescent="0.2">
      <c r="A170" s="8">
        <v>1410</v>
      </c>
      <c r="B170" s="1" t="s">
        <v>53</v>
      </c>
      <c r="C170" s="1" t="s">
        <v>22</v>
      </c>
      <c r="D170" s="3" t="s">
        <v>198</v>
      </c>
      <c r="F170" s="9" t="s">
        <v>50</v>
      </c>
      <c r="G170" s="10">
        <v>5664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4">
        <f t="shared" si="70"/>
        <v>0</v>
      </c>
      <c r="Q170" s="11">
        <f t="shared" si="71"/>
        <v>0</v>
      </c>
      <c r="R170" s="11">
        <f t="shared" si="72"/>
        <v>0</v>
      </c>
      <c r="S170" s="11">
        <f t="shared" si="73"/>
        <v>0</v>
      </c>
      <c r="T170" s="11">
        <f t="shared" si="74"/>
        <v>0</v>
      </c>
      <c r="U170" s="11">
        <f t="shared" si="75"/>
        <v>0</v>
      </c>
      <c r="V170" s="11">
        <f t="shared" si="76"/>
        <v>0</v>
      </c>
      <c r="W170" s="12">
        <f t="shared" si="77"/>
        <v>0</v>
      </c>
      <c r="X170" s="4">
        <f t="shared" si="78"/>
        <v>0</v>
      </c>
      <c r="AA170" s="13">
        <v>0</v>
      </c>
      <c r="AB170" s="14">
        <v>0</v>
      </c>
    </row>
    <row r="171" spans="1:28" ht="12.75" x14ac:dyDescent="0.2">
      <c r="F171" s="19" t="s">
        <v>46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>
        <f t="shared" ref="Q171:X171" si="79">SUM(Q158:Q170)</f>
        <v>0</v>
      </c>
      <c r="R171" s="15">
        <f t="shared" si="79"/>
        <v>0</v>
      </c>
      <c r="S171" s="15">
        <f t="shared" si="79"/>
        <v>0</v>
      </c>
      <c r="T171" s="15">
        <f t="shared" si="79"/>
        <v>0</v>
      </c>
      <c r="U171" s="15">
        <f t="shared" si="79"/>
        <v>0</v>
      </c>
      <c r="V171" s="15">
        <f t="shared" si="79"/>
        <v>0</v>
      </c>
      <c r="W171" s="16">
        <f t="shared" si="79"/>
        <v>0</v>
      </c>
      <c r="X171" s="17">
        <f t="shared" si="79"/>
        <v>0</v>
      </c>
      <c r="AB171" s="18">
        <v>0</v>
      </c>
    </row>
    <row r="173" spans="1:28" ht="12.75" x14ac:dyDescent="0.2">
      <c r="A173" s="19" t="s">
        <v>199</v>
      </c>
      <c r="B173" s="20"/>
      <c r="C173" s="21" t="s">
        <v>16</v>
      </c>
      <c r="D173" s="20"/>
      <c r="E173" s="20"/>
    </row>
    <row r="174" spans="1:28" ht="36" x14ac:dyDescent="0.2">
      <c r="A174" s="8">
        <v>1420</v>
      </c>
      <c r="B174" s="1" t="s">
        <v>200</v>
      </c>
      <c r="C174" s="1" t="s">
        <v>22</v>
      </c>
      <c r="D174" s="3" t="s">
        <v>201</v>
      </c>
      <c r="F174" s="9" t="s">
        <v>64</v>
      </c>
      <c r="G174" s="10">
        <v>2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4">
        <f>SUM(I174:N174)</f>
        <v>0</v>
      </c>
      <c r="Q174" s="11">
        <f>G174*I174</f>
        <v>0</v>
      </c>
      <c r="R174" s="11">
        <f>G174*J174</f>
        <v>0</v>
      </c>
      <c r="S174" s="11">
        <f>G174*K174</f>
        <v>0</v>
      </c>
      <c r="T174" s="11">
        <f>G174*L174</f>
        <v>0</v>
      </c>
      <c r="U174" s="11">
        <f>G174*M174</f>
        <v>0</v>
      </c>
      <c r="V174" s="11">
        <f>G174*N174</f>
        <v>0</v>
      </c>
      <c r="W174" s="12">
        <f>G174*O174</f>
        <v>0</v>
      </c>
      <c r="X174" s="4">
        <f>ROUND(W174,2)</f>
        <v>0</v>
      </c>
      <c r="AA174" s="13">
        <v>0</v>
      </c>
      <c r="AB174" s="14">
        <v>0</v>
      </c>
    </row>
    <row r="175" spans="1:28" ht="36" x14ac:dyDescent="0.2">
      <c r="A175" s="8">
        <v>1430</v>
      </c>
      <c r="B175" s="1" t="s">
        <v>200</v>
      </c>
      <c r="C175" s="1" t="s">
        <v>22</v>
      </c>
      <c r="D175" s="3" t="s">
        <v>202</v>
      </c>
      <c r="F175" s="9" t="s">
        <v>64</v>
      </c>
      <c r="G175" s="10">
        <v>2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4">
        <f>SUM(I175:N175)</f>
        <v>0</v>
      </c>
      <c r="Q175" s="11">
        <f>G175*I175</f>
        <v>0</v>
      </c>
      <c r="R175" s="11">
        <f>G175*J175</f>
        <v>0</v>
      </c>
      <c r="S175" s="11">
        <f>G175*K175</f>
        <v>0</v>
      </c>
      <c r="T175" s="11">
        <f>G175*L175</f>
        <v>0</v>
      </c>
      <c r="U175" s="11">
        <f>G175*M175</f>
        <v>0</v>
      </c>
      <c r="V175" s="11">
        <f>G175*N175</f>
        <v>0</v>
      </c>
      <c r="W175" s="12">
        <f>G175*O175</f>
        <v>0</v>
      </c>
      <c r="X175" s="4">
        <f>ROUND(W175,2)</f>
        <v>0</v>
      </c>
      <c r="AA175" s="13">
        <v>0</v>
      </c>
      <c r="AB175" s="14">
        <v>0</v>
      </c>
    </row>
    <row r="176" spans="1:28" ht="12.75" x14ac:dyDescent="0.2">
      <c r="F176" s="19" t="s">
        <v>46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15">
        <f t="shared" ref="Q176:X176" si="80">SUM(Q174:Q175)</f>
        <v>0</v>
      </c>
      <c r="R176" s="15">
        <f t="shared" si="80"/>
        <v>0</v>
      </c>
      <c r="S176" s="15">
        <f t="shared" si="80"/>
        <v>0</v>
      </c>
      <c r="T176" s="15">
        <f t="shared" si="80"/>
        <v>0</v>
      </c>
      <c r="U176" s="15">
        <f t="shared" si="80"/>
        <v>0</v>
      </c>
      <c r="V176" s="15">
        <f t="shared" si="80"/>
        <v>0</v>
      </c>
      <c r="W176" s="16">
        <f t="shared" si="80"/>
        <v>0</v>
      </c>
      <c r="X176" s="17">
        <f t="shared" si="80"/>
        <v>0</v>
      </c>
      <c r="AB176" s="18">
        <v>0</v>
      </c>
    </row>
    <row r="178" spans="1:28" ht="12.75" x14ac:dyDescent="0.2">
      <c r="A178" s="19" t="s">
        <v>203</v>
      </c>
      <c r="B178" s="20"/>
      <c r="C178" s="21" t="s">
        <v>17</v>
      </c>
      <c r="D178" s="20"/>
      <c r="E178" s="20"/>
    </row>
    <row r="179" spans="1:28" ht="24" x14ac:dyDescent="0.2">
      <c r="A179" s="8">
        <v>1440</v>
      </c>
      <c r="B179" s="1" t="s">
        <v>204</v>
      </c>
      <c r="C179" s="1" t="s">
        <v>22</v>
      </c>
      <c r="D179" s="3" t="s">
        <v>205</v>
      </c>
      <c r="F179" s="9" t="s">
        <v>50</v>
      </c>
      <c r="G179" s="10">
        <v>35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4">
        <f t="shared" ref="O179:O200" si="81">SUM(I179:N179)</f>
        <v>0</v>
      </c>
      <c r="Q179" s="11">
        <f t="shared" ref="Q179:Q200" si="82">G179*I179</f>
        <v>0</v>
      </c>
      <c r="R179" s="11">
        <f t="shared" ref="R179:R200" si="83">G179*J179</f>
        <v>0</v>
      </c>
      <c r="S179" s="11">
        <f t="shared" ref="S179:S200" si="84">G179*K179</f>
        <v>0</v>
      </c>
      <c r="T179" s="11">
        <f t="shared" ref="T179:T200" si="85">G179*L179</f>
        <v>0</v>
      </c>
      <c r="U179" s="11">
        <f t="shared" ref="U179:U200" si="86">G179*M179</f>
        <v>0</v>
      </c>
      <c r="V179" s="11">
        <f t="shared" ref="V179:V200" si="87">G179*N179</f>
        <v>0</v>
      </c>
      <c r="W179" s="12">
        <f t="shared" ref="W179:W200" si="88">G179*O179</f>
        <v>0</v>
      </c>
      <c r="X179" s="4">
        <f t="shared" ref="X179:X200" si="89">ROUND(W179,2)</f>
        <v>0</v>
      </c>
      <c r="AA179" s="13">
        <v>0</v>
      </c>
      <c r="AB179" s="14">
        <v>0</v>
      </c>
    </row>
    <row r="180" spans="1:28" ht="24" x14ac:dyDescent="0.2">
      <c r="A180" s="8">
        <v>1450</v>
      </c>
      <c r="B180" s="1" t="s">
        <v>51</v>
      </c>
      <c r="C180" s="1" t="s">
        <v>22</v>
      </c>
      <c r="D180" s="3" t="s">
        <v>52</v>
      </c>
      <c r="F180" s="9" t="s">
        <v>50</v>
      </c>
      <c r="G180" s="10">
        <v>35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4">
        <f t="shared" si="81"/>
        <v>0</v>
      </c>
      <c r="Q180" s="11">
        <f t="shared" si="82"/>
        <v>0</v>
      </c>
      <c r="R180" s="11">
        <f t="shared" si="83"/>
        <v>0</v>
      </c>
      <c r="S180" s="11">
        <f t="shared" si="84"/>
        <v>0</v>
      </c>
      <c r="T180" s="11">
        <f t="shared" si="85"/>
        <v>0</v>
      </c>
      <c r="U180" s="11">
        <f t="shared" si="86"/>
        <v>0</v>
      </c>
      <c r="V180" s="11">
        <f t="shared" si="87"/>
        <v>0</v>
      </c>
      <c r="W180" s="12">
        <f t="shared" si="88"/>
        <v>0</v>
      </c>
      <c r="X180" s="4">
        <f t="shared" si="89"/>
        <v>0</v>
      </c>
      <c r="AA180" s="13">
        <v>0</v>
      </c>
      <c r="AB180" s="14">
        <v>0</v>
      </c>
    </row>
    <row r="181" spans="1:28" ht="24" x14ac:dyDescent="0.2">
      <c r="A181" s="8">
        <v>1460</v>
      </c>
      <c r="B181" s="1" t="s">
        <v>53</v>
      </c>
      <c r="C181" s="1" t="s">
        <v>22</v>
      </c>
      <c r="D181" s="3" t="s">
        <v>206</v>
      </c>
      <c r="F181" s="9" t="s">
        <v>50</v>
      </c>
      <c r="G181" s="10">
        <v>6.2249999999999996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4">
        <f t="shared" si="81"/>
        <v>0</v>
      </c>
      <c r="Q181" s="11">
        <f t="shared" si="82"/>
        <v>0</v>
      </c>
      <c r="R181" s="11">
        <f t="shared" si="83"/>
        <v>0</v>
      </c>
      <c r="S181" s="11">
        <f t="shared" si="84"/>
        <v>0</v>
      </c>
      <c r="T181" s="11">
        <f t="shared" si="85"/>
        <v>0</v>
      </c>
      <c r="U181" s="11">
        <f t="shared" si="86"/>
        <v>0</v>
      </c>
      <c r="V181" s="11">
        <f t="shared" si="87"/>
        <v>0</v>
      </c>
      <c r="W181" s="12">
        <f t="shared" si="88"/>
        <v>0</v>
      </c>
      <c r="X181" s="4">
        <f t="shared" si="89"/>
        <v>0</v>
      </c>
      <c r="AA181" s="13">
        <v>0</v>
      </c>
      <c r="AB181" s="14">
        <v>0</v>
      </c>
    </row>
    <row r="182" spans="1:28" ht="24" x14ac:dyDescent="0.2">
      <c r="A182" s="8">
        <v>1470</v>
      </c>
      <c r="B182" s="1" t="s">
        <v>55</v>
      </c>
      <c r="C182" s="1" t="s">
        <v>22</v>
      </c>
      <c r="D182" s="3" t="s">
        <v>207</v>
      </c>
      <c r="F182" s="9" t="s">
        <v>50</v>
      </c>
      <c r="G182" s="10">
        <v>0.22500000000000001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4">
        <f t="shared" si="81"/>
        <v>0</v>
      </c>
      <c r="Q182" s="11">
        <f t="shared" si="82"/>
        <v>0</v>
      </c>
      <c r="R182" s="11">
        <f t="shared" si="83"/>
        <v>0</v>
      </c>
      <c r="S182" s="11">
        <f t="shared" si="84"/>
        <v>0</v>
      </c>
      <c r="T182" s="11">
        <f t="shared" si="85"/>
        <v>0</v>
      </c>
      <c r="U182" s="11">
        <f t="shared" si="86"/>
        <v>0</v>
      </c>
      <c r="V182" s="11">
        <f t="shared" si="87"/>
        <v>0</v>
      </c>
      <c r="W182" s="12">
        <f t="shared" si="88"/>
        <v>0</v>
      </c>
      <c r="X182" s="4">
        <f t="shared" si="89"/>
        <v>0</v>
      </c>
      <c r="AA182" s="13">
        <v>0</v>
      </c>
      <c r="AB182" s="14">
        <v>0</v>
      </c>
    </row>
    <row r="183" spans="1:28" ht="24" x14ac:dyDescent="0.2">
      <c r="A183" s="8">
        <v>1480</v>
      </c>
      <c r="B183" s="1" t="s">
        <v>53</v>
      </c>
      <c r="C183" s="1" t="s">
        <v>22</v>
      </c>
      <c r="D183" s="3" t="s">
        <v>208</v>
      </c>
      <c r="F183" s="9" t="s">
        <v>50</v>
      </c>
      <c r="G183" s="10">
        <v>25.986000000000001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4">
        <f t="shared" si="81"/>
        <v>0</v>
      </c>
      <c r="Q183" s="11">
        <f t="shared" si="82"/>
        <v>0</v>
      </c>
      <c r="R183" s="11">
        <f t="shared" si="83"/>
        <v>0</v>
      </c>
      <c r="S183" s="11">
        <f t="shared" si="84"/>
        <v>0</v>
      </c>
      <c r="T183" s="11">
        <f t="shared" si="85"/>
        <v>0</v>
      </c>
      <c r="U183" s="11">
        <f t="shared" si="86"/>
        <v>0</v>
      </c>
      <c r="V183" s="11">
        <f t="shared" si="87"/>
        <v>0</v>
      </c>
      <c r="W183" s="12">
        <f t="shared" si="88"/>
        <v>0</v>
      </c>
      <c r="X183" s="4">
        <f t="shared" si="89"/>
        <v>0</v>
      </c>
      <c r="AA183" s="13">
        <v>0</v>
      </c>
      <c r="AB183" s="14">
        <v>0</v>
      </c>
    </row>
    <row r="184" spans="1:28" ht="48" x14ac:dyDescent="0.2">
      <c r="A184" s="8">
        <v>1490</v>
      </c>
      <c r="B184" s="1" t="s">
        <v>209</v>
      </c>
      <c r="C184" s="1" t="s">
        <v>22</v>
      </c>
      <c r="D184" s="3" t="s">
        <v>210</v>
      </c>
      <c r="F184" s="9" t="s">
        <v>60</v>
      </c>
      <c r="G184" s="10">
        <v>100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4">
        <f t="shared" si="81"/>
        <v>0</v>
      </c>
      <c r="Q184" s="11">
        <f t="shared" si="82"/>
        <v>0</v>
      </c>
      <c r="R184" s="11">
        <f t="shared" si="83"/>
        <v>0</v>
      </c>
      <c r="S184" s="11">
        <f t="shared" si="84"/>
        <v>0</v>
      </c>
      <c r="T184" s="11">
        <f t="shared" si="85"/>
        <v>0</v>
      </c>
      <c r="U184" s="11">
        <f t="shared" si="86"/>
        <v>0</v>
      </c>
      <c r="V184" s="11">
        <f t="shared" si="87"/>
        <v>0</v>
      </c>
      <c r="W184" s="12">
        <f t="shared" si="88"/>
        <v>0</v>
      </c>
      <c r="X184" s="4">
        <f t="shared" si="89"/>
        <v>0</v>
      </c>
      <c r="AA184" s="13">
        <v>0</v>
      </c>
      <c r="AB184" s="14">
        <v>0</v>
      </c>
    </row>
    <row r="185" spans="1:28" ht="24" x14ac:dyDescent="0.2">
      <c r="A185" s="8">
        <v>1500</v>
      </c>
      <c r="B185" s="1" t="s">
        <v>211</v>
      </c>
      <c r="C185" s="1" t="s">
        <v>22</v>
      </c>
      <c r="D185" s="3" t="s">
        <v>212</v>
      </c>
      <c r="F185" s="9" t="s">
        <v>60</v>
      </c>
      <c r="G185" s="10">
        <v>100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4">
        <f t="shared" si="81"/>
        <v>0</v>
      </c>
      <c r="Q185" s="11">
        <f t="shared" si="82"/>
        <v>0</v>
      </c>
      <c r="R185" s="11">
        <f t="shared" si="83"/>
        <v>0</v>
      </c>
      <c r="S185" s="11">
        <f t="shared" si="84"/>
        <v>0</v>
      </c>
      <c r="T185" s="11">
        <f t="shared" si="85"/>
        <v>0</v>
      </c>
      <c r="U185" s="11">
        <f t="shared" si="86"/>
        <v>0</v>
      </c>
      <c r="V185" s="11">
        <f t="shared" si="87"/>
        <v>0</v>
      </c>
      <c r="W185" s="12">
        <f t="shared" si="88"/>
        <v>0</v>
      </c>
      <c r="X185" s="4">
        <f t="shared" si="89"/>
        <v>0</v>
      </c>
      <c r="AA185" s="13">
        <v>0</v>
      </c>
      <c r="AB185" s="14">
        <v>0</v>
      </c>
    </row>
    <row r="186" spans="1:28" ht="120" x14ac:dyDescent="0.2">
      <c r="A186" s="8">
        <v>1510</v>
      </c>
      <c r="B186" s="1" t="s">
        <v>213</v>
      </c>
      <c r="C186" s="1" t="s">
        <v>22</v>
      </c>
      <c r="D186" s="3" t="s">
        <v>214</v>
      </c>
      <c r="F186" s="9" t="s">
        <v>64</v>
      </c>
      <c r="G186" s="10">
        <v>6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4">
        <f t="shared" si="81"/>
        <v>0</v>
      </c>
      <c r="Q186" s="11">
        <f t="shared" si="82"/>
        <v>0</v>
      </c>
      <c r="R186" s="11">
        <f t="shared" si="83"/>
        <v>0</v>
      </c>
      <c r="S186" s="11">
        <f t="shared" si="84"/>
        <v>0</v>
      </c>
      <c r="T186" s="11">
        <f t="shared" si="85"/>
        <v>0</v>
      </c>
      <c r="U186" s="11">
        <f t="shared" si="86"/>
        <v>0</v>
      </c>
      <c r="V186" s="11">
        <f t="shared" si="87"/>
        <v>0</v>
      </c>
      <c r="W186" s="12">
        <f t="shared" si="88"/>
        <v>0</v>
      </c>
      <c r="X186" s="4">
        <f t="shared" si="89"/>
        <v>0</v>
      </c>
      <c r="AA186" s="13">
        <v>0</v>
      </c>
      <c r="AB186" s="14">
        <v>0</v>
      </c>
    </row>
    <row r="187" spans="1:28" ht="36" x14ac:dyDescent="0.2">
      <c r="A187" s="8">
        <v>1520</v>
      </c>
      <c r="B187" s="1" t="s">
        <v>215</v>
      </c>
      <c r="C187" s="1" t="s">
        <v>22</v>
      </c>
      <c r="D187" s="3" t="s">
        <v>216</v>
      </c>
      <c r="F187" s="9" t="s">
        <v>64</v>
      </c>
      <c r="G187" s="10">
        <v>6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4">
        <f t="shared" si="81"/>
        <v>0</v>
      </c>
      <c r="Q187" s="11">
        <f t="shared" si="82"/>
        <v>0</v>
      </c>
      <c r="R187" s="11">
        <f t="shared" si="83"/>
        <v>0</v>
      </c>
      <c r="S187" s="11">
        <f t="shared" si="84"/>
        <v>0</v>
      </c>
      <c r="T187" s="11">
        <f t="shared" si="85"/>
        <v>0</v>
      </c>
      <c r="U187" s="11">
        <f t="shared" si="86"/>
        <v>0</v>
      </c>
      <c r="V187" s="11">
        <f t="shared" si="87"/>
        <v>0</v>
      </c>
      <c r="W187" s="12">
        <f t="shared" si="88"/>
        <v>0</v>
      </c>
      <c r="X187" s="4">
        <f t="shared" si="89"/>
        <v>0</v>
      </c>
      <c r="AA187" s="13">
        <v>0</v>
      </c>
      <c r="AB187" s="14">
        <v>0</v>
      </c>
    </row>
    <row r="188" spans="1:28" ht="36" x14ac:dyDescent="0.2">
      <c r="A188" s="8">
        <v>1530</v>
      </c>
      <c r="B188" s="1" t="s">
        <v>215</v>
      </c>
      <c r="C188" s="1" t="s">
        <v>22</v>
      </c>
      <c r="D188" s="3" t="s">
        <v>217</v>
      </c>
      <c r="F188" s="9" t="s">
        <v>64</v>
      </c>
      <c r="G188" s="10">
        <v>6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4">
        <f t="shared" si="81"/>
        <v>0</v>
      </c>
      <c r="Q188" s="11">
        <f t="shared" si="82"/>
        <v>0</v>
      </c>
      <c r="R188" s="11">
        <f t="shared" si="83"/>
        <v>0</v>
      </c>
      <c r="S188" s="11">
        <f t="shared" si="84"/>
        <v>0</v>
      </c>
      <c r="T188" s="11">
        <f t="shared" si="85"/>
        <v>0</v>
      </c>
      <c r="U188" s="11">
        <f t="shared" si="86"/>
        <v>0</v>
      </c>
      <c r="V188" s="11">
        <f t="shared" si="87"/>
        <v>0</v>
      </c>
      <c r="W188" s="12">
        <f t="shared" si="88"/>
        <v>0</v>
      </c>
      <c r="X188" s="4">
        <f t="shared" si="89"/>
        <v>0</v>
      </c>
      <c r="AA188" s="13">
        <v>0</v>
      </c>
      <c r="AB188" s="14">
        <v>0</v>
      </c>
    </row>
    <row r="189" spans="1:28" ht="60" x14ac:dyDescent="0.2">
      <c r="A189" s="8">
        <v>1540</v>
      </c>
      <c r="B189" s="1" t="s">
        <v>218</v>
      </c>
      <c r="C189" s="1" t="s">
        <v>22</v>
      </c>
      <c r="D189" s="3" t="s">
        <v>219</v>
      </c>
      <c r="F189" s="9" t="s">
        <v>220</v>
      </c>
      <c r="G189" s="10">
        <v>6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4">
        <f t="shared" si="81"/>
        <v>0</v>
      </c>
      <c r="Q189" s="11">
        <f t="shared" si="82"/>
        <v>0</v>
      </c>
      <c r="R189" s="11">
        <f t="shared" si="83"/>
        <v>0</v>
      </c>
      <c r="S189" s="11">
        <f t="shared" si="84"/>
        <v>0</v>
      </c>
      <c r="T189" s="11">
        <f t="shared" si="85"/>
        <v>0</v>
      </c>
      <c r="U189" s="11">
        <f t="shared" si="86"/>
        <v>0</v>
      </c>
      <c r="V189" s="11">
        <f t="shared" si="87"/>
        <v>0</v>
      </c>
      <c r="W189" s="12">
        <f t="shared" si="88"/>
        <v>0</v>
      </c>
      <c r="X189" s="4">
        <f t="shared" si="89"/>
        <v>0</v>
      </c>
      <c r="AA189" s="13">
        <v>0</v>
      </c>
      <c r="AB189" s="14">
        <v>0</v>
      </c>
    </row>
    <row r="190" spans="1:28" ht="60" x14ac:dyDescent="0.2">
      <c r="A190" s="8">
        <v>1550</v>
      </c>
      <c r="B190" s="1" t="s">
        <v>221</v>
      </c>
      <c r="C190" s="1" t="s">
        <v>22</v>
      </c>
      <c r="D190" s="3" t="s">
        <v>222</v>
      </c>
      <c r="F190" s="9" t="s">
        <v>64</v>
      </c>
      <c r="G190" s="10">
        <v>6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4">
        <f t="shared" si="81"/>
        <v>0</v>
      </c>
      <c r="Q190" s="11">
        <f t="shared" si="82"/>
        <v>0</v>
      </c>
      <c r="R190" s="11">
        <f t="shared" si="83"/>
        <v>0</v>
      </c>
      <c r="S190" s="11">
        <f t="shared" si="84"/>
        <v>0</v>
      </c>
      <c r="T190" s="11">
        <f t="shared" si="85"/>
        <v>0</v>
      </c>
      <c r="U190" s="11">
        <f t="shared" si="86"/>
        <v>0</v>
      </c>
      <c r="V190" s="11">
        <f t="shared" si="87"/>
        <v>0</v>
      </c>
      <c r="W190" s="12">
        <f t="shared" si="88"/>
        <v>0</v>
      </c>
      <c r="X190" s="4">
        <f t="shared" si="89"/>
        <v>0</v>
      </c>
      <c r="AA190" s="13">
        <v>0</v>
      </c>
      <c r="AB190" s="14">
        <v>0</v>
      </c>
    </row>
    <row r="191" spans="1:28" ht="72" x14ac:dyDescent="0.2">
      <c r="A191" s="8">
        <v>1560</v>
      </c>
      <c r="B191" s="1" t="s">
        <v>223</v>
      </c>
      <c r="C191" s="1" t="s">
        <v>22</v>
      </c>
      <c r="D191" s="3" t="s">
        <v>224</v>
      </c>
      <c r="F191" s="9" t="s">
        <v>220</v>
      </c>
      <c r="G191" s="10">
        <v>6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4">
        <f t="shared" si="81"/>
        <v>0</v>
      </c>
      <c r="Q191" s="11">
        <f t="shared" si="82"/>
        <v>0</v>
      </c>
      <c r="R191" s="11">
        <f t="shared" si="83"/>
        <v>0</v>
      </c>
      <c r="S191" s="11">
        <f t="shared" si="84"/>
        <v>0</v>
      </c>
      <c r="T191" s="11">
        <f t="shared" si="85"/>
        <v>0</v>
      </c>
      <c r="U191" s="11">
        <f t="shared" si="86"/>
        <v>0</v>
      </c>
      <c r="V191" s="11">
        <f t="shared" si="87"/>
        <v>0</v>
      </c>
      <c r="W191" s="12">
        <f t="shared" si="88"/>
        <v>0</v>
      </c>
      <c r="X191" s="4">
        <f t="shared" si="89"/>
        <v>0</v>
      </c>
      <c r="AA191" s="13">
        <v>0</v>
      </c>
      <c r="AB191" s="14">
        <v>0</v>
      </c>
    </row>
    <row r="192" spans="1:28" ht="24" x14ac:dyDescent="0.2">
      <c r="A192" s="8">
        <v>1570</v>
      </c>
      <c r="B192" s="1" t="s">
        <v>225</v>
      </c>
      <c r="C192" s="1" t="s">
        <v>22</v>
      </c>
      <c r="D192" s="3" t="s">
        <v>226</v>
      </c>
      <c r="F192" s="9" t="s">
        <v>220</v>
      </c>
      <c r="G192" s="10">
        <v>6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4">
        <f t="shared" si="81"/>
        <v>0</v>
      </c>
      <c r="Q192" s="11">
        <f t="shared" si="82"/>
        <v>0</v>
      </c>
      <c r="R192" s="11">
        <f t="shared" si="83"/>
        <v>0</v>
      </c>
      <c r="S192" s="11">
        <f t="shared" si="84"/>
        <v>0</v>
      </c>
      <c r="T192" s="11">
        <f t="shared" si="85"/>
        <v>0</v>
      </c>
      <c r="U192" s="11">
        <f t="shared" si="86"/>
        <v>0</v>
      </c>
      <c r="V192" s="11">
        <f t="shared" si="87"/>
        <v>0</v>
      </c>
      <c r="W192" s="12">
        <f t="shared" si="88"/>
        <v>0</v>
      </c>
      <c r="X192" s="4">
        <f t="shared" si="89"/>
        <v>0</v>
      </c>
      <c r="AA192" s="13">
        <v>0</v>
      </c>
      <c r="AB192" s="14">
        <v>0</v>
      </c>
    </row>
    <row r="193" spans="1:28" ht="48" x14ac:dyDescent="0.2">
      <c r="A193" s="8">
        <v>1580</v>
      </c>
      <c r="B193" s="1" t="s">
        <v>227</v>
      </c>
      <c r="C193" s="1" t="s">
        <v>22</v>
      </c>
      <c r="D193" s="3" t="s">
        <v>228</v>
      </c>
      <c r="F193" s="9" t="s">
        <v>64</v>
      </c>
      <c r="G193" s="10">
        <v>6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4">
        <f t="shared" si="81"/>
        <v>0</v>
      </c>
      <c r="Q193" s="11">
        <f t="shared" si="82"/>
        <v>0</v>
      </c>
      <c r="R193" s="11">
        <f t="shared" si="83"/>
        <v>0</v>
      </c>
      <c r="S193" s="11">
        <f t="shared" si="84"/>
        <v>0</v>
      </c>
      <c r="T193" s="11">
        <f t="shared" si="85"/>
        <v>0</v>
      </c>
      <c r="U193" s="11">
        <f t="shared" si="86"/>
        <v>0</v>
      </c>
      <c r="V193" s="11">
        <f t="shared" si="87"/>
        <v>0</v>
      </c>
      <c r="W193" s="12">
        <f t="shared" si="88"/>
        <v>0</v>
      </c>
      <c r="X193" s="4">
        <f t="shared" si="89"/>
        <v>0</v>
      </c>
      <c r="AA193" s="13">
        <v>0</v>
      </c>
      <c r="AB193" s="14">
        <v>0</v>
      </c>
    </row>
    <row r="194" spans="1:28" ht="48" x14ac:dyDescent="0.2">
      <c r="A194" s="8">
        <v>1590</v>
      </c>
      <c r="B194" s="1" t="s">
        <v>229</v>
      </c>
      <c r="C194" s="1" t="s">
        <v>22</v>
      </c>
      <c r="D194" s="3" t="s">
        <v>230</v>
      </c>
      <c r="F194" s="9" t="s">
        <v>64</v>
      </c>
      <c r="G194" s="10">
        <v>6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4">
        <f t="shared" si="81"/>
        <v>0</v>
      </c>
      <c r="Q194" s="11">
        <f t="shared" si="82"/>
        <v>0</v>
      </c>
      <c r="R194" s="11">
        <f t="shared" si="83"/>
        <v>0</v>
      </c>
      <c r="S194" s="11">
        <f t="shared" si="84"/>
        <v>0</v>
      </c>
      <c r="T194" s="11">
        <f t="shared" si="85"/>
        <v>0</v>
      </c>
      <c r="U194" s="11">
        <f t="shared" si="86"/>
        <v>0</v>
      </c>
      <c r="V194" s="11">
        <f t="shared" si="87"/>
        <v>0</v>
      </c>
      <c r="W194" s="12">
        <f t="shared" si="88"/>
        <v>0</v>
      </c>
      <c r="X194" s="4">
        <f t="shared" si="89"/>
        <v>0</v>
      </c>
      <c r="AA194" s="13">
        <v>0</v>
      </c>
      <c r="AB194" s="14">
        <v>0</v>
      </c>
    </row>
    <row r="195" spans="1:28" ht="48" x14ac:dyDescent="0.2">
      <c r="A195" s="8">
        <v>1600</v>
      </c>
      <c r="B195" s="1" t="s">
        <v>231</v>
      </c>
      <c r="C195" s="1" t="s">
        <v>22</v>
      </c>
      <c r="D195" s="3" t="s">
        <v>232</v>
      </c>
      <c r="F195" s="9" t="s">
        <v>64</v>
      </c>
      <c r="G195" s="10">
        <v>6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4">
        <f t="shared" si="81"/>
        <v>0</v>
      </c>
      <c r="Q195" s="11">
        <f t="shared" si="82"/>
        <v>0</v>
      </c>
      <c r="R195" s="11">
        <f t="shared" si="83"/>
        <v>0</v>
      </c>
      <c r="S195" s="11">
        <f t="shared" si="84"/>
        <v>0</v>
      </c>
      <c r="T195" s="11">
        <f t="shared" si="85"/>
        <v>0</v>
      </c>
      <c r="U195" s="11">
        <f t="shared" si="86"/>
        <v>0</v>
      </c>
      <c r="V195" s="11">
        <f t="shared" si="87"/>
        <v>0</v>
      </c>
      <c r="W195" s="12">
        <f t="shared" si="88"/>
        <v>0</v>
      </c>
      <c r="X195" s="4">
        <f t="shared" si="89"/>
        <v>0</v>
      </c>
      <c r="AA195" s="13">
        <v>0</v>
      </c>
      <c r="AB195" s="14">
        <v>0</v>
      </c>
    </row>
    <row r="196" spans="1:28" ht="48" x14ac:dyDescent="0.2">
      <c r="A196" s="8">
        <v>1610</v>
      </c>
      <c r="B196" s="1" t="s">
        <v>233</v>
      </c>
      <c r="C196" s="1" t="s">
        <v>22</v>
      </c>
      <c r="D196" s="3" t="s">
        <v>234</v>
      </c>
      <c r="F196" s="9" t="s">
        <v>64</v>
      </c>
      <c r="G196" s="10">
        <v>9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4">
        <f t="shared" si="81"/>
        <v>0</v>
      </c>
      <c r="Q196" s="11">
        <f t="shared" si="82"/>
        <v>0</v>
      </c>
      <c r="R196" s="11">
        <f t="shared" si="83"/>
        <v>0</v>
      </c>
      <c r="S196" s="11">
        <f t="shared" si="84"/>
        <v>0</v>
      </c>
      <c r="T196" s="11">
        <f t="shared" si="85"/>
        <v>0</v>
      </c>
      <c r="U196" s="11">
        <f t="shared" si="86"/>
        <v>0</v>
      </c>
      <c r="V196" s="11">
        <f t="shared" si="87"/>
        <v>0</v>
      </c>
      <c r="W196" s="12">
        <f t="shared" si="88"/>
        <v>0</v>
      </c>
      <c r="X196" s="4">
        <f t="shared" si="89"/>
        <v>0</v>
      </c>
      <c r="AA196" s="13">
        <v>0</v>
      </c>
      <c r="AB196" s="14">
        <v>0</v>
      </c>
    </row>
    <row r="197" spans="1:28" ht="36" x14ac:dyDescent="0.2">
      <c r="A197" s="8">
        <v>1620</v>
      </c>
      <c r="B197" s="1" t="s">
        <v>235</v>
      </c>
      <c r="C197" s="1" t="s">
        <v>22</v>
      </c>
      <c r="D197" s="3" t="s">
        <v>236</v>
      </c>
      <c r="F197" s="9" t="s">
        <v>64</v>
      </c>
      <c r="G197" s="10">
        <v>1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4">
        <f t="shared" si="81"/>
        <v>0</v>
      </c>
      <c r="Q197" s="11">
        <f t="shared" si="82"/>
        <v>0</v>
      </c>
      <c r="R197" s="11">
        <f t="shared" si="83"/>
        <v>0</v>
      </c>
      <c r="S197" s="11">
        <f t="shared" si="84"/>
        <v>0</v>
      </c>
      <c r="T197" s="11">
        <f t="shared" si="85"/>
        <v>0</v>
      </c>
      <c r="U197" s="11">
        <f t="shared" si="86"/>
        <v>0</v>
      </c>
      <c r="V197" s="11">
        <f t="shared" si="87"/>
        <v>0</v>
      </c>
      <c r="W197" s="12">
        <f t="shared" si="88"/>
        <v>0</v>
      </c>
      <c r="X197" s="4">
        <f t="shared" si="89"/>
        <v>0</v>
      </c>
      <c r="AA197" s="13">
        <v>0</v>
      </c>
      <c r="AB197" s="14">
        <v>0</v>
      </c>
    </row>
    <row r="198" spans="1:28" ht="36" x14ac:dyDescent="0.2">
      <c r="A198" s="8">
        <v>1630</v>
      </c>
      <c r="B198" s="1" t="s">
        <v>237</v>
      </c>
      <c r="C198" s="1" t="s">
        <v>22</v>
      </c>
      <c r="D198" s="3" t="s">
        <v>238</v>
      </c>
      <c r="F198" s="9" t="s">
        <v>64</v>
      </c>
      <c r="G198" s="10">
        <v>1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4">
        <f t="shared" si="81"/>
        <v>0</v>
      </c>
      <c r="Q198" s="11">
        <f t="shared" si="82"/>
        <v>0</v>
      </c>
      <c r="R198" s="11">
        <f t="shared" si="83"/>
        <v>0</v>
      </c>
      <c r="S198" s="11">
        <f t="shared" si="84"/>
        <v>0</v>
      </c>
      <c r="T198" s="11">
        <f t="shared" si="85"/>
        <v>0</v>
      </c>
      <c r="U198" s="11">
        <f t="shared" si="86"/>
        <v>0</v>
      </c>
      <c r="V198" s="11">
        <f t="shared" si="87"/>
        <v>0</v>
      </c>
      <c r="W198" s="12">
        <f t="shared" si="88"/>
        <v>0</v>
      </c>
      <c r="X198" s="4">
        <f t="shared" si="89"/>
        <v>0</v>
      </c>
      <c r="AA198" s="13">
        <v>0</v>
      </c>
      <c r="AB198" s="14">
        <v>0</v>
      </c>
    </row>
    <row r="199" spans="1:28" ht="36" x14ac:dyDescent="0.2">
      <c r="A199" s="8">
        <v>1640</v>
      </c>
      <c r="B199" s="1" t="s">
        <v>237</v>
      </c>
      <c r="C199" s="1" t="s">
        <v>22</v>
      </c>
      <c r="D199" s="3" t="s">
        <v>239</v>
      </c>
      <c r="F199" s="9" t="s">
        <v>64</v>
      </c>
      <c r="G199" s="10">
        <v>1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4">
        <f t="shared" si="81"/>
        <v>0</v>
      </c>
      <c r="Q199" s="11">
        <f t="shared" si="82"/>
        <v>0</v>
      </c>
      <c r="R199" s="11">
        <f t="shared" si="83"/>
        <v>0</v>
      </c>
      <c r="S199" s="11">
        <f t="shared" si="84"/>
        <v>0</v>
      </c>
      <c r="T199" s="11">
        <f t="shared" si="85"/>
        <v>0</v>
      </c>
      <c r="U199" s="11">
        <f t="shared" si="86"/>
        <v>0</v>
      </c>
      <c r="V199" s="11">
        <f t="shared" si="87"/>
        <v>0</v>
      </c>
      <c r="W199" s="12">
        <f t="shared" si="88"/>
        <v>0</v>
      </c>
      <c r="X199" s="4">
        <f t="shared" si="89"/>
        <v>0</v>
      </c>
      <c r="AA199" s="13">
        <v>0</v>
      </c>
      <c r="AB199" s="14">
        <v>0</v>
      </c>
    </row>
    <row r="200" spans="1:28" ht="36" x14ac:dyDescent="0.2">
      <c r="A200" s="8">
        <v>1650</v>
      </c>
      <c r="B200" s="1" t="s">
        <v>237</v>
      </c>
      <c r="C200" s="1" t="s">
        <v>22</v>
      </c>
      <c r="D200" s="3" t="s">
        <v>240</v>
      </c>
      <c r="F200" s="9" t="s">
        <v>64</v>
      </c>
      <c r="G200" s="10">
        <v>1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4">
        <f t="shared" si="81"/>
        <v>0</v>
      </c>
      <c r="Q200" s="11">
        <f t="shared" si="82"/>
        <v>0</v>
      </c>
      <c r="R200" s="11">
        <f t="shared" si="83"/>
        <v>0</v>
      </c>
      <c r="S200" s="11">
        <f t="shared" si="84"/>
        <v>0</v>
      </c>
      <c r="T200" s="11">
        <f t="shared" si="85"/>
        <v>0</v>
      </c>
      <c r="U200" s="11">
        <f t="shared" si="86"/>
        <v>0</v>
      </c>
      <c r="V200" s="11">
        <f t="shared" si="87"/>
        <v>0</v>
      </c>
      <c r="W200" s="12">
        <f t="shared" si="88"/>
        <v>0</v>
      </c>
      <c r="X200" s="4">
        <f t="shared" si="89"/>
        <v>0</v>
      </c>
      <c r="AA200" s="13">
        <v>0</v>
      </c>
      <c r="AB200" s="14">
        <v>0</v>
      </c>
    </row>
    <row r="201" spans="1:28" ht="12.75" x14ac:dyDescent="0.2">
      <c r="F201" s="19" t="s">
        <v>46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15">
        <f t="shared" ref="Q201:X201" si="90">SUM(Q179:Q200)</f>
        <v>0</v>
      </c>
      <c r="R201" s="15">
        <f t="shared" si="90"/>
        <v>0</v>
      </c>
      <c r="S201" s="15">
        <f t="shared" si="90"/>
        <v>0</v>
      </c>
      <c r="T201" s="15">
        <f t="shared" si="90"/>
        <v>0</v>
      </c>
      <c r="U201" s="15">
        <f t="shared" si="90"/>
        <v>0</v>
      </c>
      <c r="V201" s="15">
        <f t="shared" si="90"/>
        <v>0</v>
      </c>
      <c r="W201" s="16">
        <f t="shared" si="90"/>
        <v>0</v>
      </c>
      <c r="X201" s="17">
        <f t="shared" si="90"/>
        <v>0</v>
      </c>
      <c r="AB201" s="18">
        <v>0</v>
      </c>
    </row>
    <row r="203" spans="1:28" ht="12.75" x14ac:dyDescent="0.2">
      <c r="A203" s="19" t="s">
        <v>241</v>
      </c>
      <c r="B203" s="20"/>
      <c r="C203" s="21" t="s">
        <v>18</v>
      </c>
      <c r="D203" s="20"/>
      <c r="E203" s="20"/>
    </row>
    <row r="204" spans="1:28" ht="72" x14ac:dyDescent="0.2">
      <c r="A204" s="8">
        <v>1660</v>
      </c>
      <c r="B204" s="1" t="s">
        <v>242</v>
      </c>
      <c r="C204" s="1" t="s">
        <v>22</v>
      </c>
      <c r="D204" s="3" t="s">
        <v>243</v>
      </c>
      <c r="F204" s="9" t="s">
        <v>64</v>
      </c>
      <c r="G204" s="10">
        <v>1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4">
        <f t="shared" ref="O204:O216" si="91">SUM(I204:N204)</f>
        <v>0</v>
      </c>
      <c r="Q204" s="11">
        <f t="shared" ref="Q204:Q216" si="92">G204*I204</f>
        <v>0</v>
      </c>
      <c r="R204" s="11">
        <f t="shared" ref="R204:R216" si="93">G204*J204</f>
        <v>0</v>
      </c>
      <c r="S204" s="11">
        <f t="shared" ref="S204:S216" si="94">G204*K204</f>
        <v>0</v>
      </c>
      <c r="T204" s="11">
        <f t="shared" ref="T204:T216" si="95">G204*L204</f>
        <v>0</v>
      </c>
      <c r="U204" s="11">
        <f t="shared" ref="U204:U216" si="96">G204*M204</f>
        <v>0</v>
      </c>
      <c r="V204" s="11">
        <f t="shared" ref="V204:V216" si="97">G204*N204</f>
        <v>0</v>
      </c>
      <c r="W204" s="12">
        <f t="shared" ref="W204:W216" si="98">G204*O204</f>
        <v>0</v>
      </c>
      <c r="X204" s="4">
        <f t="shared" ref="X204:X216" si="99">ROUND(W204,2)</f>
        <v>0</v>
      </c>
      <c r="AA204" s="13">
        <v>0</v>
      </c>
      <c r="AB204" s="14">
        <v>0</v>
      </c>
    </row>
    <row r="205" spans="1:28" ht="72" x14ac:dyDescent="0.2">
      <c r="A205" s="8">
        <v>1670</v>
      </c>
      <c r="B205" s="1" t="s">
        <v>244</v>
      </c>
      <c r="C205" s="1" t="s">
        <v>22</v>
      </c>
      <c r="D205" s="3" t="s">
        <v>245</v>
      </c>
      <c r="F205" s="9" t="s">
        <v>64</v>
      </c>
      <c r="G205" s="10">
        <v>2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4">
        <f t="shared" si="91"/>
        <v>0</v>
      </c>
      <c r="Q205" s="11">
        <f t="shared" si="92"/>
        <v>0</v>
      </c>
      <c r="R205" s="11">
        <f t="shared" si="93"/>
        <v>0</v>
      </c>
      <c r="S205" s="11">
        <f t="shared" si="94"/>
        <v>0</v>
      </c>
      <c r="T205" s="11">
        <f t="shared" si="95"/>
        <v>0</v>
      </c>
      <c r="U205" s="11">
        <f t="shared" si="96"/>
        <v>0</v>
      </c>
      <c r="V205" s="11">
        <f t="shared" si="97"/>
        <v>0</v>
      </c>
      <c r="W205" s="12">
        <f t="shared" si="98"/>
        <v>0</v>
      </c>
      <c r="X205" s="4">
        <f t="shared" si="99"/>
        <v>0</v>
      </c>
      <c r="AA205" s="13">
        <v>0</v>
      </c>
      <c r="AB205" s="14">
        <v>0</v>
      </c>
    </row>
    <row r="206" spans="1:28" ht="36" x14ac:dyDescent="0.2">
      <c r="A206" s="8">
        <v>1680</v>
      </c>
      <c r="B206" s="1" t="s">
        <v>200</v>
      </c>
      <c r="C206" s="1" t="s">
        <v>22</v>
      </c>
      <c r="D206" s="3" t="s">
        <v>246</v>
      </c>
      <c r="F206" s="9" t="s">
        <v>64</v>
      </c>
      <c r="G206" s="10">
        <v>39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4">
        <f t="shared" si="91"/>
        <v>0</v>
      </c>
      <c r="Q206" s="11">
        <f t="shared" si="92"/>
        <v>0</v>
      </c>
      <c r="R206" s="11">
        <f t="shared" si="93"/>
        <v>0</v>
      </c>
      <c r="S206" s="11">
        <f t="shared" si="94"/>
        <v>0</v>
      </c>
      <c r="T206" s="11">
        <f t="shared" si="95"/>
        <v>0</v>
      </c>
      <c r="U206" s="11">
        <f t="shared" si="96"/>
        <v>0</v>
      </c>
      <c r="V206" s="11">
        <f t="shared" si="97"/>
        <v>0</v>
      </c>
      <c r="W206" s="12">
        <f t="shared" si="98"/>
        <v>0</v>
      </c>
      <c r="X206" s="4">
        <f t="shared" si="99"/>
        <v>0</v>
      </c>
      <c r="AA206" s="13">
        <v>0</v>
      </c>
      <c r="AB206" s="14">
        <v>0</v>
      </c>
    </row>
    <row r="207" spans="1:28" ht="36" x14ac:dyDescent="0.2">
      <c r="A207" s="8">
        <v>1690</v>
      </c>
      <c r="B207" s="1" t="s">
        <v>247</v>
      </c>
      <c r="C207" s="1" t="s">
        <v>22</v>
      </c>
      <c r="D207" s="3" t="s">
        <v>248</v>
      </c>
      <c r="F207" s="9" t="s">
        <v>64</v>
      </c>
      <c r="G207" s="10">
        <v>39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4">
        <f t="shared" si="91"/>
        <v>0</v>
      </c>
      <c r="Q207" s="11">
        <f t="shared" si="92"/>
        <v>0</v>
      </c>
      <c r="R207" s="11">
        <f t="shared" si="93"/>
        <v>0</v>
      </c>
      <c r="S207" s="11">
        <f t="shared" si="94"/>
        <v>0</v>
      </c>
      <c r="T207" s="11">
        <f t="shared" si="95"/>
        <v>0</v>
      </c>
      <c r="U207" s="11">
        <f t="shared" si="96"/>
        <v>0</v>
      </c>
      <c r="V207" s="11">
        <f t="shared" si="97"/>
        <v>0</v>
      </c>
      <c r="W207" s="12">
        <f t="shared" si="98"/>
        <v>0</v>
      </c>
      <c r="X207" s="4">
        <f t="shared" si="99"/>
        <v>0</v>
      </c>
      <c r="AA207" s="13">
        <v>0</v>
      </c>
      <c r="AB207" s="14">
        <v>0</v>
      </c>
    </row>
    <row r="208" spans="1:28" ht="24" x14ac:dyDescent="0.2">
      <c r="A208" s="8">
        <v>1700</v>
      </c>
      <c r="B208" s="1" t="s">
        <v>244</v>
      </c>
      <c r="C208" s="1" t="s">
        <v>22</v>
      </c>
      <c r="D208" s="3" t="s">
        <v>249</v>
      </c>
      <c r="F208" s="9" t="s">
        <v>64</v>
      </c>
      <c r="G208" s="10">
        <v>2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4">
        <f t="shared" si="91"/>
        <v>0</v>
      </c>
      <c r="Q208" s="11">
        <f t="shared" si="92"/>
        <v>0</v>
      </c>
      <c r="R208" s="11">
        <f t="shared" si="93"/>
        <v>0</v>
      </c>
      <c r="S208" s="11">
        <f t="shared" si="94"/>
        <v>0</v>
      </c>
      <c r="T208" s="11">
        <f t="shared" si="95"/>
        <v>0</v>
      </c>
      <c r="U208" s="11">
        <f t="shared" si="96"/>
        <v>0</v>
      </c>
      <c r="V208" s="11">
        <f t="shared" si="97"/>
        <v>0</v>
      </c>
      <c r="W208" s="12">
        <f t="shared" si="98"/>
        <v>0</v>
      </c>
      <c r="X208" s="4">
        <f t="shared" si="99"/>
        <v>0</v>
      </c>
      <c r="AA208" s="13">
        <v>0</v>
      </c>
      <c r="AB208" s="14">
        <v>0</v>
      </c>
    </row>
    <row r="209" spans="1:28" ht="72" x14ac:dyDescent="0.2">
      <c r="A209" s="8">
        <v>1710</v>
      </c>
      <c r="B209" s="1" t="s">
        <v>244</v>
      </c>
      <c r="C209" s="1" t="s">
        <v>22</v>
      </c>
      <c r="D209" s="3" t="s">
        <v>250</v>
      </c>
      <c r="F209" s="9" t="s">
        <v>64</v>
      </c>
      <c r="G209" s="10">
        <v>66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4">
        <f t="shared" si="91"/>
        <v>0</v>
      </c>
      <c r="Q209" s="11">
        <f t="shared" si="92"/>
        <v>0</v>
      </c>
      <c r="R209" s="11">
        <f t="shared" si="93"/>
        <v>0</v>
      </c>
      <c r="S209" s="11">
        <f t="shared" si="94"/>
        <v>0</v>
      </c>
      <c r="T209" s="11">
        <f t="shared" si="95"/>
        <v>0</v>
      </c>
      <c r="U209" s="11">
        <f t="shared" si="96"/>
        <v>0</v>
      </c>
      <c r="V209" s="11">
        <f t="shared" si="97"/>
        <v>0</v>
      </c>
      <c r="W209" s="12">
        <f t="shared" si="98"/>
        <v>0</v>
      </c>
      <c r="X209" s="4">
        <f t="shared" si="99"/>
        <v>0</v>
      </c>
      <c r="AA209" s="13">
        <v>0</v>
      </c>
      <c r="AB209" s="14">
        <v>0</v>
      </c>
    </row>
    <row r="210" spans="1:28" ht="36" x14ac:dyDescent="0.2">
      <c r="A210" s="8">
        <v>1720</v>
      </c>
      <c r="B210" s="1" t="s">
        <v>242</v>
      </c>
      <c r="C210" s="1" t="s">
        <v>22</v>
      </c>
      <c r="D210" s="3" t="s">
        <v>251</v>
      </c>
      <c r="F210" s="9" t="s">
        <v>64</v>
      </c>
      <c r="G210" s="10">
        <v>5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4">
        <f t="shared" si="91"/>
        <v>0</v>
      </c>
      <c r="Q210" s="11">
        <f t="shared" si="92"/>
        <v>0</v>
      </c>
      <c r="R210" s="11">
        <f t="shared" si="93"/>
        <v>0</v>
      </c>
      <c r="S210" s="11">
        <f t="shared" si="94"/>
        <v>0</v>
      </c>
      <c r="T210" s="11">
        <f t="shared" si="95"/>
        <v>0</v>
      </c>
      <c r="U210" s="11">
        <f t="shared" si="96"/>
        <v>0</v>
      </c>
      <c r="V210" s="11">
        <f t="shared" si="97"/>
        <v>0</v>
      </c>
      <c r="W210" s="12">
        <f t="shared" si="98"/>
        <v>0</v>
      </c>
      <c r="X210" s="4">
        <f t="shared" si="99"/>
        <v>0</v>
      </c>
      <c r="AA210" s="13">
        <v>0</v>
      </c>
      <c r="AB210" s="14">
        <v>0</v>
      </c>
    </row>
    <row r="211" spans="1:28" ht="48" x14ac:dyDescent="0.2">
      <c r="A211" s="8">
        <v>1730</v>
      </c>
      <c r="B211" s="1" t="s">
        <v>242</v>
      </c>
      <c r="C211" s="1" t="s">
        <v>22</v>
      </c>
      <c r="D211" s="3" t="s">
        <v>252</v>
      </c>
      <c r="F211" s="9" t="s">
        <v>64</v>
      </c>
      <c r="G211" s="10">
        <v>66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4">
        <f t="shared" si="91"/>
        <v>0</v>
      </c>
      <c r="Q211" s="11">
        <f t="shared" si="92"/>
        <v>0</v>
      </c>
      <c r="R211" s="11">
        <f t="shared" si="93"/>
        <v>0</v>
      </c>
      <c r="S211" s="11">
        <f t="shared" si="94"/>
        <v>0</v>
      </c>
      <c r="T211" s="11">
        <f t="shared" si="95"/>
        <v>0</v>
      </c>
      <c r="U211" s="11">
        <f t="shared" si="96"/>
        <v>0</v>
      </c>
      <c r="V211" s="11">
        <f t="shared" si="97"/>
        <v>0</v>
      </c>
      <c r="W211" s="12">
        <f t="shared" si="98"/>
        <v>0</v>
      </c>
      <c r="X211" s="4">
        <f t="shared" si="99"/>
        <v>0</v>
      </c>
      <c r="AA211" s="13">
        <v>0</v>
      </c>
      <c r="AB211" s="14">
        <v>0</v>
      </c>
    </row>
    <row r="212" spans="1:28" ht="36" x14ac:dyDescent="0.2">
      <c r="A212" s="8">
        <v>1740</v>
      </c>
      <c r="B212" s="1" t="s">
        <v>253</v>
      </c>
      <c r="C212" s="1" t="s">
        <v>22</v>
      </c>
      <c r="D212" s="3" t="s">
        <v>254</v>
      </c>
      <c r="F212" s="9" t="s">
        <v>133</v>
      </c>
      <c r="G212" s="10">
        <v>320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4">
        <f t="shared" si="91"/>
        <v>0</v>
      </c>
      <c r="Q212" s="11">
        <f t="shared" si="92"/>
        <v>0</v>
      </c>
      <c r="R212" s="11">
        <f t="shared" si="93"/>
        <v>0</v>
      </c>
      <c r="S212" s="11">
        <f t="shared" si="94"/>
        <v>0</v>
      </c>
      <c r="T212" s="11">
        <f t="shared" si="95"/>
        <v>0</v>
      </c>
      <c r="U212" s="11">
        <f t="shared" si="96"/>
        <v>0</v>
      </c>
      <c r="V212" s="11">
        <f t="shared" si="97"/>
        <v>0</v>
      </c>
      <c r="W212" s="12">
        <f t="shared" si="98"/>
        <v>0</v>
      </c>
      <c r="X212" s="4">
        <f t="shared" si="99"/>
        <v>0</v>
      </c>
      <c r="AA212" s="13">
        <v>0</v>
      </c>
      <c r="AB212" s="14">
        <v>0</v>
      </c>
    </row>
    <row r="213" spans="1:28" ht="72" x14ac:dyDescent="0.2">
      <c r="A213" s="8">
        <v>1750</v>
      </c>
      <c r="B213" s="1" t="s">
        <v>253</v>
      </c>
      <c r="C213" s="1" t="s">
        <v>22</v>
      </c>
      <c r="D213" s="3" t="s">
        <v>255</v>
      </c>
      <c r="F213" s="9" t="s">
        <v>133</v>
      </c>
      <c r="G213" s="10">
        <v>75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4">
        <f t="shared" si="91"/>
        <v>0</v>
      </c>
      <c r="Q213" s="11">
        <f t="shared" si="92"/>
        <v>0</v>
      </c>
      <c r="R213" s="11">
        <f t="shared" si="93"/>
        <v>0</v>
      </c>
      <c r="S213" s="11">
        <f t="shared" si="94"/>
        <v>0</v>
      </c>
      <c r="T213" s="11">
        <f t="shared" si="95"/>
        <v>0</v>
      </c>
      <c r="U213" s="11">
        <f t="shared" si="96"/>
        <v>0</v>
      </c>
      <c r="V213" s="11">
        <f t="shared" si="97"/>
        <v>0</v>
      </c>
      <c r="W213" s="12">
        <f t="shared" si="98"/>
        <v>0</v>
      </c>
      <c r="X213" s="4">
        <f t="shared" si="99"/>
        <v>0</v>
      </c>
      <c r="AA213" s="13">
        <v>0</v>
      </c>
      <c r="AB213" s="14">
        <v>0</v>
      </c>
    </row>
    <row r="214" spans="1:28" ht="48" x14ac:dyDescent="0.2">
      <c r="A214" s="8">
        <v>1760</v>
      </c>
      <c r="B214" s="1" t="s">
        <v>244</v>
      </c>
      <c r="C214" s="1" t="s">
        <v>22</v>
      </c>
      <c r="D214" s="3" t="s">
        <v>256</v>
      </c>
      <c r="F214" s="9" t="s">
        <v>64</v>
      </c>
      <c r="G214" s="10">
        <v>5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4">
        <f t="shared" si="91"/>
        <v>0</v>
      </c>
      <c r="Q214" s="11">
        <f t="shared" si="92"/>
        <v>0</v>
      </c>
      <c r="R214" s="11">
        <f t="shared" si="93"/>
        <v>0</v>
      </c>
      <c r="S214" s="11">
        <f t="shared" si="94"/>
        <v>0</v>
      </c>
      <c r="T214" s="11">
        <f t="shared" si="95"/>
        <v>0</v>
      </c>
      <c r="U214" s="11">
        <f t="shared" si="96"/>
        <v>0</v>
      </c>
      <c r="V214" s="11">
        <f t="shared" si="97"/>
        <v>0</v>
      </c>
      <c r="W214" s="12">
        <f t="shared" si="98"/>
        <v>0</v>
      </c>
      <c r="X214" s="4">
        <f t="shared" si="99"/>
        <v>0</v>
      </c>
      <c r="AA214" s="13">
        <v>0</v>
      </c>
      <c r="AB214" s="14">
        <v>0</v>
      </c>
    </row>
    <row r="215" spans="1:28" ht="24" x14ac:dyDescent="0.2">
      <c r="A215" s="8">
        <v>1770</v>
      </c>
      <c r="B215" s="1" t="s">
        <v>244</v>
      </c>
      <c r="C215" s="1" t="s">
        <v>22</v>
      </c>
      <c r="D215" s="3" t="s">
        <v>257</v>
      </c>
      <c r="F215" s="9" t="s">
        <v>64</v>
      </c>
      <c r="G215" s="10">
        <v>20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4">
        <f t="shared" si="91"/>
        <v>0</v>
      </c>
      <c r="Q215" s="11">
        <f t="shared" si="92"/>
        <v>0</v>
      </c>
      <c r="R215" s="11">
        <f t="shared" si="93"/>
        <v>0</v>
      </c>
      <c r="S215" s="11">
        <f t="shared" si="94"/>
        <v>0</v>
      </c>
      <c r="T215" s="11">
        <f t="shared" si="95"/>
        <v>0</v>
      </c>
      <c r="U215" s="11">
        <f t="shared" si="96"/>
        <v>0</v>
      </c>
      <c r="V215" s="11">
        <f t="shared" si="97"/>
        <v>0</v>
      </c>
      <c r="W215" s="12">
        <f t="shared" si="98"/>
        <v>0</v>
      </c>
      <c r="X215" s="4">
        <f t="shared" si="99"/>
        <v>0</v>
      </c>
      <c r="AA215" s="13">
        <v>0</v>
      </c>
      <c r="AB215" s="14">
        <v>0</v>
      </c>
    </row>
    <row r="216" spans="1:28" ht="72" x14ac:dyDescent="0.2">
      <c r="A216" s="8">
        <v>1780</v>
      </c>
      <c r="B216" s="1" t="s">
        <v>242</v>
      </c>
      <c r="C216" s="1" t="s">
        <v>22</v>
      </c>
      <c r="D216" s="3" t="s">
        <v>258</v>
      </c>
      <c r="F216" s="9" t="s">
        <v>64</v>
      </c>
      <c r="G216" s="10">
        <v>20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4">
        <f t="shared" si="91"/>
        <v>0</v>
      </c>
      <c r="Q216" s="11">
        <f t="shared" si="92"/>
        <v>0</v>
      </c>
      <c r="R216" s="11">
        <f t="shared" si="93"/>
        <v>0</v>
      </c>
      <c r="S216" s="11">
        <f t="shared" si="94"/>
        <v>0</v>
      </c>
      <c r="T216" s="11">
        <f t="shared" si="95"/>
        <v>0</v>
      </c>
      <c r="U216" s="11">
        <f t="shared" si="96"/>
        <v>0</v>
      </c>
      <c r="V216" s="11">
        <f t="shared" si="97"/>
        <v>0</v>
      </c>
      <c r="W216" s="12">
        <f t="shared" si="98"/>
        <v>0</v>
      </c>
      <c r="X216" s="4">
        <f t="shared" si="99"/>
        <v>0</v>
      </c>
      <c r="AA216" s="13">
        <v>0</v>
      </c>
      <c r="AB216" s="14">
        <v>0</v>
      </c>
    </row>
    <row r="217" spans="1:28" ht="12.75" x14ac:dyDescent="0.2">
      <c r="F217" s="19" t="s">
        <v>46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15">
        <f t="shared" ref="Q217:X217" si="100">SUM(Q204:Q216)</f>
        <v>0</v>
      </c>
      <c r="R217" s="15">
        <f t="shared" si="100"/>
        <v>0</v>
      </c>
      <c r="S217" s="15">
        <f t="shared" si="100"/>
        <v>0</v>
      </c>
      <c r="T217" s="15">
        <f t="shared" si="100"/>
        <v>0</v>
      </c>
      <c r="U217" s="15">
        <f t="shared" si="100"/>
        <v>0</v>
      </c>
      <c r="V217" s="15">
        <f t="shared" si="100"/>
        <v>0</v>
      </c>
      <c r="W217" s="16">
        <f t="shared" si="100"/>
        <v>0</v>
      </c>
      <c r="X217" s="17">
        <f t="shared" si="100"/>
        <v>0</v>
      </c>
      <c r="AB217" s="18">
        <v>0</v>
      </c>
    </row>
    <row r="220" spans="1:28" ht="12.75" x14ac:dyDescent="0.2">
      <c r="F220" s="19" t="s">
        <v>259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15">
        <f t="shared" ref="Q220:X220" si="101">SUM(Q15,Q35,Q56,Q76,Q94,Q132,Q155,Q171,Q176,Q201,Q217)</f>
        <v>0</v>
      </c>
      <c r="R220" s="15">
        <f t="shared" si="101"/>
        <v>0</v>
      </c>
      <c r="S220" s="15">
        <f t="shared" si="101"/>
        <v>0</v>
      </c>
      <c r="T220" s="15">
        <f t="shared" si="101"/>
        <v>0</v>
      </c>
      <c r="U220" s="15">
        <f t="shared" si="101"/>
        <v>0</v>
      </c>
      <c r="V220" s="15">
        <f t="shared" si="101"/>
        <v>0</v>
      </c>
      <c r="W220" s="16">
        <f t="shared" si="101"/>
        <v>0</v>
      </c>
      <c r="X220" s="17">
        <f t="shared" si="101"/>
        <v>0</v>
      </c>
      <c r="AB220" s="18">
        <v>0</v>
      </c>
    </row>
    <row r="222" spans="1:28" ht="48" customHeight="1" x14ac:dyDescent="0.2">
      <c r="D222" s="24" t="s">
        <v>260</v>
      </c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</sheetData>
  <mergeCells count="37">
    <mergeCell ref="D222:X222"/>
    <mergeCell ref="A1:E1"/>
    <mergeCell ref="A3:E3"/>
    <mergeCell ref="A8:B8"/>
    <mergeCell ref="C8:E8"/>
    <mergeCell ref="F15:P15"/>
    <mergeCell ref="A17:B17"/>
    <mergeCell ref="C17:E17"/>
    <mergeCell ref="F35:P35"/>
    <mergeCell ref="A37:B37"/>
    <mergeCell ref="C37:E37"/>
    <mergeCell ref="F56:P56"/>
    <mergeCell ref="A58:B58"/>
    <mergeCell ref="C58:E58"/>
    <mergeCell ref="F76:P76"/>
    <mergeCell ref="A78:B78"/>
    <mergeCell ref="C78:E78"/>
    <mergeCell ref="F94:P94"/>
    <mergeCell ref="A96:B96"/>
    <mergeCell ref="C96:E96"/>
    <mergeCell ref="F132:P132"/>
    <mergeCell ref="A134:B134"/>
    <mergeCell ref="C134:E134"/>
    <mergeCell ref="F155:P155"/>
    <mergeCell ref="A157:B157"/>
    <mergeCell ref="C157:E157"/>
    <mergeCell ref="F171:P171"/>
    <mergeCell ref="A173:B173"/>
    <mergeCell ref="C173:E173"/>
    <mergeCell ref="F217:P217"/>
    <mergeCell ref="F220:P220"/>
    <mergeCell ref="F176:P176"/>
    <mergeCell ref="A178:B178"/>
    <mergeCell ref="C178:E178"/>
    <mergeCell ref="F201:P201"/>
    <mergeCell ref="A203:B203"/>
    <mergeCell ref="C203:E203"/>
  </mergeCells>
  <pageMargins left="0.25" right="0.25" top="0.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2024-04-17T07:28:26Z</dcterms:modified>
</cp:coreProperties>
</file>