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Arkusz1" sheetId="1" r:id="rId1"/>
  </sheets>
  <calcPr calcId="144525"/>
</workbook>
</file>

<file path=xl/sharedStrings.xml><?xml version="1.0" encoding="utf-8"?>
<sst xmlns="http://schemas.openxmlformats.org/spreadsheetml/2006/main" count="30" uniqueCount="27">
  <si>
    <t>Obiekt</t>
  </si>
  <si>
    <t>Grupa Taryfowa OSD</t>
  </si>
  <si>
    <t>Moc umowna [kW]</t>
  </si>
  <si>
    <t>Punkt poboru</t>
  </si>
  <si>
    <t xml:space="preserve">Suma ilości paliwa gazowego [MWh]
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</si>
  <si>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</si>
  <si>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</si>
  <si>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</si>
  <si>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</si>
  <si>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</si>
  <si>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</si>
  <si>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</si>
  <si>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</si>
  <si>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</si>
  <si>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</si>
  <si>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</si>
  <si>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</si>
  <si>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Wojska Polskiego 1b</t>
  </si>
  <si>
    <t>W-6A.1</t>
  </si>
  <si>
    <r>
      <t>PL0031922858</t>
    </r>
    <r>
      <rPr>
        <sz val="11"/>
        <color theme="1"/>
        <rFont val="Arial"/>
        <charset val="134"/>
      </rPr>
      <t xml:space="preserve">, </t>
    </r>
    <r>
      <rPr>
        <b/>
        <sz val="11"/>
        <color theme="1"/>
        <rFont val="Arial"/>
        <charset val="134"/>
      </rPr>
      <t>8018590365500019228582</t>
    </r>
  </si>
  <si>
    <t>Dworcowa 5e</t>
  </si>
  <si>
    <t>PL0031922972,8018590365500019229725</t>
  </si>
  <si>
    <t>Żydowska 2</t>
  </si>
  <si>
    <t>PL0031922973, 8018590365500019229732</t>
  </si>
  <si>
    <t>Belwederska 83</t>
  </si>
  <si>
    <t>PL0031922974, 8018590365500019229749</t>
  </si>
  <si>
    <t>SUMA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</si>
</sst>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4">
    <font>
      <sz val="11"/>
      <color theme="1"/>
      <name val="Calibri"/>
      <charset val="134"/>
      <scheme val="minor"/>
    </font>
    <font>
      <sz val="6"/>
      <color theme="1"/>
      <name val="Calibri"/>
      <charset val="134"/>
      <scheme val="minor"/>
    </font>
    <font>
      <b/>
      <sz val="11"/>
      <color theme="1"/>
      <name val="Arial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1" fillId="0" borderId="3" xfId="0" applyFont="1" applyBorder="1">
      <alignment vertical="center"/>
    </xf>
    <xf numFmtId="0" fontId="0" fillId="0" borderId="3" xfId="0" applyBorder="1">
      <alignment vertical="center"/>
    </xf>
    <xf numFmtId="0" fontId="2" fillId="0" borderId="0" xfId="0" applyFont="1">
      <alignment vertical="center"/>
    </xf>
    <xf numFmtId="0" fontId="3" fillId="0" borderId="3" xfId="0" applyNumberFormat="1" applyFont="1" applyBorder="1">
      <alignment vertical="center"/>
    </xf>
    <xf numFmtId="0" fontId="0" fillId="0" borderId="3" xfId="0" applyNumberForma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4" xfId="0" applyNumberFormat="1" applyFont="1" applyBorder="1">
      <alignment vertical="center"/>
    </xf>
    <xf numFmtId="0" fontId="3" fillId="0" borderId="2" xfId="0" applyNumberFormat="1" applyFont="1" applyBorder="1">
      <alignment vertical="center"/>
    </xf>
  </cellXfs>
  <cellStyles count="49">
    <cellStyle name="Normalny" xfId="0" builtinId="0"/>
    <cellStyle name="Dziesiętny" xfId="1" builtinId="3"/>
    <cellStyle name="Walutowy" xfId="2" builtinId="4"/>
    <cellStyle name="Procentowy" xfId="3" builtinId="5"/>
    <cellStyle name="Przecinek [0]" xfId="4" builtinId="6"/>
    <cellStyle name="Waluta [0]" xfId="5" builtinId="7"/>
    <cellStyle name="Hiperłącze" xfId="6" builtinId="8"/>
    <cellStyle name="Użyte hiperłącze" xfId="7" builtinId="9"/>
    <cellStyle name="Uwaga" xfId="8" builtinId="10"/>
    <cellStyle name="Tekst ostrzeżenia" xfId="9" builtinId="11"/>
    <cellStyle name="Tytuł" xfId="10" builtinId="15"/>
    <cellStyle name="Tekst objaśnienia" xfId="11" builtinId="53"/>
    <cellStyle name="Nagłówek 1" xfId="12" builtinId="16"/>
    <cellStyle name="Nagłówek 2" xfId="13" builtinId="17"/>
    <cellStyle name="Nagłówek 3" xfId="14" builtinId="18"/>
    <cellStyle name="Nagłówek 4" xfId="15" builtinId="19"/>
    <cellStyle name="Dane wejściowe" xfId="16" builtinId="20"/>
    <cellStyle name="Dane wyjściowe" xfId="17" builtinId="21"/>
    <cellStyle name="Obliczenia" xfId="18" builtinId="22"/>
    <cellStyle name="Komórka zaznaczona" xfId="19" builtinId="23"/>
    <cellStyle name="Komórka połączona" xfId="20" builtinId="24"/>
    <cellStyle name="Suma" xfId="21" builtinId="25"/>
    <cellStyle name="Dobre" xfId="22" builtinId="26"/>
    <cellStyle name="Złe" xfId="23" builtinId="27"/>
    <cellStyle name="Neutralne" xfId="24" builtinId="28"/>
    <cellStyle name="Akcent 1" xfId="25" builtinId="29"/>
    <cellStyle name="20% - Akcent 1" xfId="26" builtinId="30"/>
    <cellStyle name="40% - Akcent 1" xfId="27" builtinId="31"/>
    <cellStyle name="60% - Akcent 1" xfId="28" builtinId="32"/>
    <cellStyle name="Akcent 2" xfId="29" builtinId="33"/>
    <cellStyle name="20% - Akcent 2" xfId="30" builtinId="34"/>
    <cellStyle name="40% - Akcent 2" xfId="31" builtinId="35"/>
    <cellStyle name="60% - Akcent 2" xfId="32" builtinId="36"/>
    <cellStyle name="Akcent 3" xfId="33" builtinId="37"/>
    <cellStyle name="20% - Akcent 3" xfId="34" builtinId="38"/>
    <cellStyle name="40% - Akcent 3" xfId="35" builtinId="39"/>
    <cellStyle name="60% - Akcent 3" xfId="36" builtinId="40"/>
    <cellStyle name="Akcent 4" xfId="37" builtinId="41"/>
    <cellStyle name="20% - Akcent 4" xfId="38" builtinId="42"/>
    <cellStyle name="40% - Akcent 4" xfId="39" builtinId="43"/>
    <cellStyle name="60% - Akcent 4" xfId="40" builtinId="44"/>
    <cellStyle name="Akcent 5" xfId="41" builtinId="45"/>
    <cellStyle name="20% - Akcent 5" xfId="42" builtinId="46"/>
    <cellStyle name="40% - Akcent 5" xfId="43" builtinId="47"/>
    <cellStyle name="60% - Akcent 5" xfId="44" builtinId="48"/>
    <cellStyle name="Akcent 6" xfId="45" builtinId="49"/>
    <cellStyle name="20% - Akcent 6" xfId="46" builtinId="50"/>
    <cellStyle name="40% - Akcent 6" xfId="47" builtinId="51"/>
    <cellStyle name="60% - Akcent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R9"/>
  <sheetViews>
    <sheetView tabSelected="1" workbookViewId="0">
      <selection activeCell="E15" sqref="E15"/>
    </sheetView>
  </sheetViews>
  <sheetFormatPr defaultColWidth="9.13888888888889" defaultRowHeight="14.4"/>
  <cols>
    <col min="2" max="2" width="0.703703703703704" customWidth="1"/>
    <col min="3" max="3" width="8.86111111111111" customWidth="1"/>
    <col min="5" max="5" width="42.3333333333333" customWidth="1"/>
    <col min="6" max="6" width="11.4259259259259" customWidth="1"/>
    <col min="7" max="7" width="7.57407407407407" customWidth="1"/>
    <col min="8" max="8" width="8.28703703703704" customWidth="1"/>
    <col min="9" max="9" width="7.42592592592593" customWidth="1"/>
    <col min="10" max="10" width="7.13888888888889" customWidth="1"/>
    <col min="11" max="12" width="7.42592592592593" customWidth="1"/>
    <col min="13" max="13" width="7.28703703703704" customWidth="1"/>
    <col min="14" max="14" width="7.42592592592593" customWidth="1"/>
    <col min="15" max="15" width="6.86111111111111" customWidth="1"/>
    <col min="16" max="16" width="7.42592592592593" customWidth="1"/>
    <col min="17" max="17" width="7.71296296296296" customWidth="1"/>
    <col min="18" max="18" width="7.13888888888889" customWidth="1"/>
  </cols>
  <sheetData>
    <row r="3" ht="79" customHeight="1" spans="1:18">
      <c r="A3" s="1" t="s">
        <v>0</v>
      </c>
      <c r="B3" s="2"/>
      <c r="C3" s="3" t="s">
        <v>1</v>
      </c>
      <c r="D3" s="3" t="s">
        <v>2</v>
      </c>
      <c r="E3" s="3" t="s">
        <v>3</v>
      </c>
      <c r="F3" s="3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  <c r="P3" s="4" t="s">
        <v>14</v>
      </c>
      <c r="Q3" s="4" t="s">
        <v>15</v>
      </c>
      <c r="R3" s="4" t="s">
        <v>16</v>
      </c>
    </row>
    <row r="4" spans="1:18">
      <c r="A4" s="5" t="s">
        <v>17</v>
      </c>
      <c r="B4" s="6"/>
      <c r="C4" s="6" t="s">
        <v>18</v>
      </c>
      <c r="D4" s="6">
        <v>5265</v>
      </c>
      <c r="E4" s="7" t="s">
        <v>19</v>
      </c>
      <c r="F4" s="8">
        <f>SUM(G4:R4)</f>
        <v>14440</v>
      </c>
      <c r="G4" s="4">
        <v>2700</v>
      </c>
      <c r="H4" s="4">
        <v>2100</v>
      </c>
      <c r="I4" s="4">
        <v>1260</v>
      </c>
      <c r="J4" s="4">
        <v>1050</v>
      </c>
      <c r="K4" s="4">
        <v>500</v>
      </c>
      <c r="L4" s="4">
        <v>250</v>
      </c>
      <c r="M4" s="4">
        <v>250</v>
      </c>
      <c r="N4" s="4">
        <v>250</v>
      </c>
      <c r="O4" s="4">
        <v>380</v>
      </c>
      <c r="P4" s="4">
        <v>1100</v>
      </c>
      <c r="Q4" s="4">
        <v>1900</v>
      </c>
      <c r="R4" s="4">
        <v>2700</v>
      </c>
    </row>
    <row r="5" spans="1:18">
      <c r="A5" s="5" t="s">
        <v>20</v>
      </c>
      <c r="B5" s="6"/>
      <c r="C5" s="6" t="s">
        <v>18</v>
      </c>
      <c r="D5" s="6">
        <v>1756</v>
      </c>
      <c r="E5" s="8" t="s">
        <v>21</v>
      </c>
      <c r="F5" s="8">
        <f>SUM(G5:R5)</f>
        <v>4840</v>
      </c>
      <c r="G5" s="9">
        <v>890</v>
      </c>
      <c r="H5" s="4">
        <v>700</v>
      </c>
      <c r="I5" s="4">
        <v>590</v>
      </c>
      <c r="J5" s="4">
        <v>410</v>
      </c>
      <c r="K5" s="4">
        <v>190</v>
      </c>
      <c r="L5" s="4">
        <v>120</v>
      </c>
      <c r="M5" s="4">
        <v>120</v>
      </c>
      <c r="N5" s="4">
        <v>120</v>
      </c>
      <c r="O5" s="4">
        <v>150</v>
      </c>
      <c r="P5" s="4">
        <v>340</v>
      </c>
      <c r="Q5" s="4">
        <v>510</v>
      </c>
      <c r="R5" s="4">
        <v>700</v>
      </c>
    </row>
    <row r="6" spans="1:18">
      <c r="A6" s="5" t="s">
        <v>22</v>
      </c>
      <c r="B6" s="6"/>
      <c r="C6" s="6" t="s">
        <v>18</v>
      </c>
      <c r="D6" s="6">
        <v>1097</v>
      </c>
      <c r="E6" s="8" t="s">
        <v>23</v>
      </c>
      <c r="F6" s="8">
        <f>SUM(G6:R6)</f>
        <v>3320</v>
      </c>
      <c r="G6" s="4">
        <v>660</v>
      </c>
      <c r="H6" s="4">
        <v>580</v>
      </c>
      <c r="I6" s="4">
        <v>450</v>
      </c>
      <c r="J6" s="4">
        <v>330</v>
      </c>
      <c r="K6" s="4">
        <v>80</v>
      </c>
      <c r="L6" s="4">
        <v>0</v>
      </c>
      <c r="M6" s="4">
        <v>0</v>
      </c>
      <c r="N6" s="4">
        <v>0</v>
      </c>
      <c r="O6" s="4">
        <v>40</v>
      </c>
      <c r="P6" s="4">
        <v>230</v>
      </c>
      <c r="Q6" s="4">
        <v>400</v>
      </c>
      <c r="R6" s="4">
        <v>550</v>
      </c>
    </row>
    <row r="7" spans="1:18">
      <c r="A7" s="10" t="s">
        <v>24</v>
      </c>
      <c r="B7" s="6"/>
      <c r="C7" s="6" t="s">
        <v>18</v>
      </c>
      <c r="D7" s="6">
        <v>2743</v>
      </c>
      <c r="E7" s="8" t="s">
        <v>25</v>
      </c>
      <c r="F7" s="8">
        <f>SUM(G7:R7)</f>
        <v>7100</v>
      </c>
      <c r="G7" s="4">
        <v>1200</v>
      </c>
      <c r="H7" s="4">
        <v>980</v>
      </c>
      <c r="I7" s="4">
        <v>820</v>
      </c>
      <c r="J7" s="4">
        <v>620</v>
      </c>
      <c r="K7" s="4">
        <v>300</v>
      </c>
      <c r="L7" s="4">
        <v>200</v>
      </c>
      <c r="M7" s="4">
        <v>200</v>
      </c>
      <c r="N7" s="4">
        <v>200</v>
      </c>
      <c r="O7" s="4">
        <v>250</v>
      </c>
      <c r="P7" s="4">
        <v>560</v>
      </c>
      <c r="Q7" s="4">
        <v>770</v>
      </c>
      <c r="R7" s="4">
        <v>1000</v>
      </c>
    </row>
    <row r="9" spans="4:6">
      <c r="D9" s="11" t="s">
        <v>26</v>
      </c>
      <c r="E9" s="12"/>
      <c r="F9" s="13">
        <f>SUM(F4:F7)</f>
        <v>29700</v>
      </c>
    </row>
  </sheetData>
  <mergeCells count="1">
    <mergeCell ref="A3:B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Arkusz1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</dc:creator>
  <cp:lastModifiedBy>lgomula</cp:lastModifiedBy>
  <dcterms:created xsi:type="dcterms:W3CDTF">2023-01-13T10:35:00Z</dcterms:created>
  <dcterms:modified xsi:type="dcterms:W3CDTF">2024-01-09T12:47:55Z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E826741718E745EEA9698EFD88EEE2B0</vt:lpwstr>
  </property>
  <property fmtid="{D5CDD505-2E9C-101B-9397-08002B2CF9AE}" pid="3" name="KSOProductBuildVer">
    <vt:lpwstr>1045-12.2.0.13359</vt:lpwstr>
  </property>
</Properties>
</file>