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awel.czapka\Documents\Czapka\2022\Zam. 2022\SA.270.17.2022 - remont ogrodzenia nadl\"/>
    </mc:Choice>
  </mc:AlternateContent>
  <xr:revisionPtr revIDLastSave="0" documentId="13_ncr:1_{7D652D2D-E214-4FD5-AE1D-C0C230FE9B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F9" i="1"/>
  <c r="H9" i="1" s="1"/>
  <c r="F10" i="1"/>
  <c r="H10" i="1" s="1"/>
  <c r="F11" i="1"/>
  <c r="H11" i="1" s="1"/>
  <c r="F7" i="1"/>
  <c r="F6" i="1"/>
  <c r="H6" i="1" s="1"/>
  <c r="F12" i="1" l="1"/>
  <c r="H7" i="1"/>
  <c r="H12" i="1" s="1"/>
  <c r="G12" i="1" l="1"/>
</calcChain>
</file>

<file path=xl/sharedStrings.xml><?xml version="1.0" encoding="utf-8"?>
<sst xmlns="http://schemas.openxmlformats.org/spreadsheetml/2006/main" count="27" uniqueCount="23">
  <si>
    <t xml:space="preserve">Kosztorys ofertowy </t>
  </si>
  <si>
    <t>Lp.</t>
  </si>
  <si>
    <t xml:space="preserve">Demontaż i wywóz sztachet </t>
  </si>
  <si>
    <t>Położenie wymaganych warstw na sztachety</t>
  </si>
  <si>
    <t>szt</t>
  </si>
  <si>
    <t>mb</t>
  </si>
  <si>
    <t>Dostarczenie i montaż nowych sztachet</t>
  </si>
  <si>
    <t>Wart. Netto</t>
  </si>
  <si>
    <t>Netto</t>
  </si>
  <si>
    <t>Vat</t>
  </si>
  <si>
    <t>Brutto</t>
  </si>
  <si>
    <t>Jedn.</t>
  </si>
  <si>
    <t>Ilość</t>
  </si>
  <si>
    <t>Czynność</t>
  </si>
  <si>
    <t>Czyszczenie i malowanie daszków i cokołu</t>
  </si>
  <si>
    <t xml:space="preserve">Czyszczenie i malowanie metalowych przęseł </t>
  </si>
  <si>
    <t xml:space="preserve"> </t>
  </si>
  <si>
    <t>Tabela kosztorysu, nie do zmiany</t>
  </si>
  <si>
    <t>Proszę wypełnić zgodnie z oferowaną ceną</t>
  </si>
  <si>
    <t>data i podpis Wykonawcy</t>
  </si>
  <si>
    <t>Zał. nr 5</t>
  </si>
  <si>
    <t xml:space="preserve">Suma </t>
  </si>
  <si>
    <t>Czyszczenie i malowanie szkieletu furtek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</si>
</sst>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/>
    <xf numFmtId="44" fontId="2" fillId="5" borderId="1" xfId="1" applyFont="1" applyFill="1" applyBorder="1" applyAlignment="1">
      <alignment horizontal="center" vertical="center"/>
    </xf>
    <xf numFmtId="9" fontId="2" fillId="5" borderId="1" xfId="2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5" borderId="1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4" fontId="2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topLeftCell="A16" zoomScaleNormal="100" workbookViewId="0">
      <selection activeCell="H8" sqref="H8"/>
    </sheetView>
  </sheetViews>
  <sheetFormatPr defaultColWidth="8.88671875" defaultRowHeight="15" x14ac:dyDescent="0.25"/>
  <cols>
    <col min="1" max="1" width="5.33203125" style="1" customWidth="1"/>
    <col min="2" max="2" width="42.33203125" style="1" customWidth="1"/>
    <col min="3" max="3" width="6.6640625" style="1" customWidth="1"/>
    <col min="4" max="5" width="10.33203125" style="1" customWidth="1"/>
    <col min="6" max="6" width="19.33203125" style="1" customWidth="1"/>
    <col min="7" max="7" width="15.33203125" style="1" customWidth="1"/>
    <col min="8" max="8" width="17.88671875" style="1" customWidth="1"/>
    <col min="9" max="16384" width="8.88671875" style="1"/>
  </cols>
  <sheetData>
    <row r="1" spans="1:8" x14ac:dyDescent="0.25">
      <c r="A1" s="17" t="s">
        <v>20</v>
      </c>
      <c r="B1" s="17"/>
    </row>
    <row r="2" spans="1:8" x14ac:dyDescent="0.25">
      <c r="A2" s="17" t="s">
        <v>0</v>
      </c>
      <c r="B2" s="18"/>
      <c r="C2" s="10"/>
      <c r="D2" s="22" t="s">
        <v>17</v>
      </c>
      <c r="E2" s="22"/>
      <c r="F2" s="22"/>
      <c r="G2" s="22"/>
    </row>
    <row r="3" spans="1:8" x14ac:dyDescent="0.25">
      <c r="C3" s="11"/>
      <c r="D3" s="22" t="s">
        <v>18</v>
      </c>
      <c r="E3" s="22"/>
      <c r="F3" s="22"/>
      <c r="G3" s="22"/>
    </row>
    <row r="4" spans="1:8" ht="15.6" x14ac:dyDescent="0.3">
      <c r="A4" s="12"/>
    </row>
    <row r="5" spans="1:8" ht="29.4" customHeight="1" x14ac:dyDescent="0.25">
      <c r="A5" s="2" t="s">
        <v>1</v>
      </c>
      <c r="B5" s="2" t="s">
        <v>13</v>
      </c>
      <c r="C5" s="2" t="s">
        <v>12</v>
      </c>
      <c r="D5" s="2" t="s">
        <v>11</v>
      </c>
      <c r="E5" s="2" t="s">
        <v>8</v>
      </c>
      <c r="F5" s="3" t="s">
        <v>7</v>
      </c>
      <c r="G5" s="2" t="s">
        <v>9</v>
      </c>
      <c r="H5" s="2" t="s">
        <v>10</v>
      </c>
    </row>
    <row r="6" spans="1:8" x14ac:dyDescent="0.25">
      <c r="A6" s="2">
        <v>1</v>
      </c>
      <c r="B6" s="4" t="s">
        <v>2</v>
      </c>
      <c r="C6" s="4">
        <v>1715</v>
      </c>
      <c r="D6" s="4" t="s">
        <v>4</v>
      </c>
      <c r="E6" s="8">
        <v>1</v>
      </c>
      <c r="F6" s="5">
        <f>E6*C6</f>
        <v>1715</v>
      </c>
      <c r="G6" s="9">
        <v>0.23</v>
      </c>
      <c r="H6" s="5">
        <f>(G6*F6)+F6</f>
        <v>2109.4499999999998</v>
      </c>
    </row>
    <row r="7" spans="1:8" ht="33.6" customHeight="1" x14ac:dyDescent="0.25">
      <c r="A7" s="2">
        <v>2</v>
      </c>
      <c r="B7" s="6" t="s">
        <v>3</v>
      </c>
      <c r="C7" s="4">
        <v>1715</v>
      </c>
      <c r="D7" s="4" t="s">
        <v>4</v>
      </c>
      <c r="E7" s="8">
        <v>1</v>
      </c>
      <c r="F7" s="5">
        <f>E7*C7</f>
        <v>1715</v>
      </c>
      <c r="G7" s="9">
        <v>0.23</v>
      </c>
      <c r="H7" s="5">
        <f t="shared" ref="H7:H11" si="0">(G7*F7)+F7</f>
        <v>2109.4499999999998</v>
      </c>
    </row>
    <row r="8" spans="1:8" ht="31.95" customHeight="1" x14ac:dyDescent="0.25">
      <c r="A8" s="2">
        <v>3</v>
      </c>
      <c r="B8" s="6" t="s">
        <v>6</v>
      </c>
      <c r="C8" s="4">
        <v>1715</v>
      </c>
      <c r="D8" s="4" t="s">
        <v>4</v>
      </c>
      <c r="E8" s="8">
        <v>1</v>
      </c>
      <c r="F8" s="5">
        <f t="shared" ref="F8:F11" si="1">E8*C8</f>
        <v>1715</v>
      </c>
      <c r="G8" s="9">
        <v>0.23</v>
      </c>
      <c r="H8" s="5">
        <f t="shared" si="0"/>
        <v>2109.4499999999998</v>
      </c>
    </row>
    <row r="9" spans="1:8" ht="31.2" customHeight="1" x14ac:dyDescent="0.25">
      <c r="A9" s="2">
        <v>4</v>
      </c>
      <c r="B9" s="6" t="s">
        <v>14</v>
      </c>
      <c r="C9" s="4">
        <v>256</v>
      </c>
      <c r="D9" s="4" t="s">
        <v>5</v>
      </c>
      <c r="E9" s="8">
        <v>1</v>
      </c>
      <c r="F9" s="5">
        <f t="shared" si="1"/>
        <v>256</v>
      </c>
      <c r="G9" s="9">
        <v>0.23</v>
      </c>
      <c r="H9" s="5">
        <f t="shared" si="0"/>
        <v>314.88</v>
      </c>
    </row>
    <row r="10" spans="1:8" ht="30" x14ac:dyDescent="0.25">
      <c r="A10" s="2">
        <v>5</v>
      </c>
      <c r="B10" s="6" t="s">
        <v>15</v>
      </c>
      <c r="C10" s="4">
        <v>92</v>
      </c>
      <c r="D10" s="4" t="s">
        <v>4</v>
      </c>
      <c r="E10" s="8">
        <v>1</v>
      </c>
      <c r="F10" s="5">
        <f t="shared" si="1"/>
        <v>92</v>
      </c>
      <c r="G10" s="9">
        <v>0.23</v>
      </c>
      <c r="H10" s="5">
        <f t="shared" si="0"/>
        <v>113.16</v>
      </c>
    </row>
    <row r="11" spans="1:8" x14ac:dyDescent="0.25">
      <c r="A11" s="2">
        <v>6</v>
      </c>
      <c r="B11" s="6" t="s">
        <v>22</v>
      </c>
      <c r="C11" s="4">
        <v>2</v>
      </c>
      <c r="D11" s="4" t="s">
        <v>4</v>
      </c>
      <c r="E11" s="8">
        <v>1</v>
      </c>
      <c r="F11" s="5">
        <f t="shared" si="1"/>
        <v>2</v>
      </c>
      <c r="G11" s="9">
        <v>0.23</v>
      </c>
      <c r="H11" s="5">
        <f t="shared" si="0"/>
        <v>2.46</v>
      </c>
    </row>
    <row r="12" spans="1:8" x14ac:dyDescent="0.25">
      <c r="C12" s="21" t="s">
        <v>21</v>
      </c>
      <c r="D12" s="21"/>
      <c r="E12" s="21"/>
      <c r="F12" s="7">
        <f>SUM(F6:F11)</f>
        <v>5495</v>
      </c>
      <c r="G12" s="7">
        <f>H12-F12</f>
        <v>1263.8499999999995</v>
      </c>
      <c r="H12" s="7">
        <f>SUM(H6:H11)</f>
        <v>6758.8499999999995</v>
      </c>
    </row>
    <row r="13" spans="1:8" ht="15.6" x14ac:dyDescent="0.3">
      <c r="A13" s="12"/>
    </row>
    <row r="14" spans="1:8" ht="16.5" customHeight="1" x14ac:dyDescent="0.25">
      <c r="A14" s="13"/>
      <c r="B14" s="13"/>
      <c r="C14" s="13"/>
      <c r="D14" s="13"/>
      <c r="E14" s="13"/>
      <c r="F14" s="14"/>
      <c r="G14" s="13"/>
      <c r="H14" s="13"/>
    </row>
    <row r="15" spans="1:8" x14ac:dyDescent="0.25">
      <c r="B15" s="1" t="s">
        <v>16</v>
      </c>
      <c r="C15" s="16"/>
      <c r="D15" s="16"/>
      <c r="E15" s="16"/>
      <c r="F15" s="15"/>
      <c r="G15" s="15"/>
      <c r="H15" s="15"/>
    </row>
    <row r="16" spans="1:8" ht="28.95" customHeight="1" x14ac:dyDescent="0.25">
      <c r="F16" s="19"/>
      <c r="G16" s="19"/>
      <c r="H16" s="19"/>
    </row>
    <row r="17" spans="6:8" x14ac:dyDescent="0.25">
      <c r="F17" s="20" t="s">
        <v>19</v>
      </c>
      <c r="G17" s="20"/>
      <c r="H17" s="20"/>
    </row>
  </sheetData>
  <mergeCells count="7">
    <mergeCell ref="A1:B1"/>
    <mergeCell ref="A2:B2"/>
    <mergeCell ref="F16:H16"/>
    <mergeCell ref="F17:H17"/>
    <mergeCell ref="C12:E12"/>
    <mergeCell ref="D2:G2"/>
    <mergeCell ref="D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Czapka (Nadleśnictwo Ostrowiec Św.)</dc:creator>
  <cp:lastModifiedBy>Paweł Czapka (Nadleśnictwo Ostrowiec Św.)</cp:lastModifiedBy>
  <cp:lastPrinted>2021-07-30T11:03:58Z</cp:lastPrinted>
  <dcterms:created xsi:type="dcterms:W3CDTF">2015-06-05T18:19:34Z</dcterms:created>
  <dcterms:modified xsi:type="dcterms:W3CDTF">2022-03-14T13:15:32Z</dcterms:modified>
</cp:coreProperties>
</file>