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6\Zamówienia_publiczne_JMKS\ZP_POSTĘPOWANIA\2024\10.12. DA_XII_2024_AD_I_PPS\"/>
    </mc:Choice>
  </mc:AlternateContent>
  <bookViews>
    <workbookView xWindow="0" yWindow="0" windowWidth="28800" windowHeight="12210" tabRatio="500"/>
  </bookViews>
  <sheets>
    <sheet name="DA_XII_2024 - FC" sheetId="1"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17" i="1" l="1"/>
  <c r="G15" i="1" l="1"/>
  <c r="I15" i="1" s="1"/>
  <c r="H15" i="1" s="1"/>
  <c r="E15" i="1"/>
  <c r="G14" i="1"/>
  <c r="I14" i="1" s="1"/>
  <c r="H14" i="1" s="1"/>
  <c r="E14" i="1"/>
  <c r="G16" i="1"/>
  <c r="I16" i="1" s="1"/>
  <c r="H16" i="1" s="1"/>
  <c r="E16" i="1"/>
  <c r="G13" i="1" l="1"/>
  <c r="E13" i="1"/>
  <c r="E17" i="1" s="1"/>
  <c r="I13" i="1" l="1"/>
  <c r="G17" i="1"/>
  <c r="H13" i="1" l="1"/>
  <c r="H17" i="1" s="1"/>
  <c r="I17" i="1"/>
</calcChain>
</file>

<file path=xl/sharedStrings.xml><?xml version="1.0" encoding="utf-8"?>
<sst xmlns="http://schemas.openxmlformats.org/spreadsheetml/2006/main" count="23" uniqueCount="23">
  <si>
    <t>L.p.</t>
  </si>
  <si>
    <t>1.</t>
  </si>
  <si>
    <t>Stawka podatku VAT (%)</t>
  </si>
  <si>
    <t>Wartość podatku VAT (zł)</t>
  </si>
  <si>
    <t xml:space="preserve">Przedmiot zamówienia </t>
  </si>
  <si>
    <r>
      <t xml:space="preserve">
Podpis/podpisy Wykonawcy/Wykonawców zgodny/zgodne z zapisami SWZ
</t>
    </r>
    <r>
      <rPr>
        <b/>
        <i/>
        <sz val="10"/>
        <color rgb="FFFF0000"/>
        <rFont val="Century Gothic"/>
        <family val="2"/>
        <charset val="238"/>
      </rPr>
      <t>kwalifikowany</t>
    </r>
    <r>
      <rPr>
        <b/>
        <i/>
        <sz val="10"/>
        <color rgb="FF000000"/>
        <rFont val="Century Gothic"/>
        <family val="2"/>
        <charset val="238"/>
      </rPr>
      <t xml:space="preserve"> lub </t>
    </r>
    <r>
      <rPr>
        <b/>
        <i/>
        <sz val="10"/>
        <color rgb="FFFF0000"/>
        <rFont val="Century Gothic"/>
        <family val="2"/>
        <charset val="238"/>
      </rPr>
      <t>zaufany</t>
    </r>
    <r>
      <rPr>
        <b/>
        <i/>
        <sz val="10"/>
        <color rgb="FF000000"/>
        <rFont val="Century Gothic"/>
        <family val="2"/>
        <charset val="238"/>
      </rPr>
      <t xml:space="preserve"> lub </t>
    </r>
    <r>
      <rPr>
        <b/>
        <i/>
        <sz val="10"/>
        <color rgb="FFFF0000"/>
        <rFont val="Century Gothic"/>
        <family val="2"/>
        <charset val="238"/>
      </rPr>
      <t>osobisty</t>
    </r>
    <r>
      <rPr>
        <b/>
        <i/>
        <sz val="10"/>
        <color rgb="FF000000"/>
        <rFont val="Century Gothic"/>
        <family val="2"/>
        <charset val="238"/>
      </rPr>
      <t xml:space="preserve">
</t>
    </r>
    <r>
      <rPr>
        <i/>
        <sz val="10"/>
        <color rgb="FF000000"/>
        <rFont val="Century Gothic"/>
        <family val="2"/>
        <charset val="238"/>
      </rPr>
      <t>(podpis/podpisy osoby/osób uprawnionej/uprawnionych do reprezentowania Wykonawcy/Wykonawców)</t>
    </r>
    <r>
      <rPr>
        <b/>
        <i/>
        <sz val="10"/>
        <color rgb="FF000000"/>
        <rFont val="Century Gothic"/>
        <family val="2"/>
        <charset val="238"/>
      </rPr>
      <t xml:space="preserve">
</t>
    </r>
  </si>
  <si>
    <r>
      <rPr>
        <b/>
        <sz val="10"/>
        <rFont val="Century Gothic"/>
        <family val="2"/>
        <charset val="238"/>
      </rPr>
      <t xml:space="preserve">FORMULARZ CENOWY
</t>
    </r>
    <r>
      <rPr>
        <b/>
        <sz val="10"/>
        <color rgb="FF000000"/>
        <rFont val="Century Gothic"/>
        <family val="2"/>
        <charset val="238"/>
      </rPr>
      <t xml:space="preserve">
„USŁUGI NAGRANIA AUDIODESKRYPCJI NA PODSTAWIE OTRZYMANEGO SKRYPTU (NAPISANEGO PRZEZ AUTORA - AUDIODESKRYPTORA), NAPISANIA LISTY DIALOGOWEJ (NA PODSTAWIE NAPISÓW, JEŚLI NIE DOSTARCZY JEJ DYSTRYBUTOR), NAGRANIA ŚCIEŻKI LEKTORSKIEJ (PRZECZYTANIE LISTY DIALOGOWEJ), STWORZENIA NAPISÓW DLA OSÓB NIESŁYSZĄCYCH DO 14 FILMÓW PEŁNOMETRAŻOWYCH, 
W RAMACH PROJEKTU „CINEMA WITHOUT BARRIERS” W OKRESIE OD SIERPNIA 2024 DO 30 KWIETNIA 2025 ROKU DLA CENTRUM KULTURY ZAMEK W POZNANIU. CZĘŚĆ I”
</t>
    </r>
  </si>
  <si>
    <t xml:space="preserve">Załącznik nr 2A do SWZ – DA/XII/2024 </t>
  </si>
  <si>
    <r>
      <rPr>
        <b/>
        <sz val="10"/>
        <color rgb="FFFF0000"/>
        <rFont val="Century Gothic"/>
        <family val="2"/>
        <charset val="238"/>
      </rPr>
      <t xml:space="preserve">
WYKONAWCA UZUPEŁNIA KOLUMNĘ NR 3
</t>
    </r>
    <r>
      <rPr>
        <sz val="10"/>
        <color rgb="FF000000"/>
        <rFont val="Century Gothic"/>
        <family val="2"/>
        <charset val="238"/>
      </rPr>
      <t xml:space="preserve">1. Do przedmiotu zamówienia zastosowanie ma stawka podatku VAT w wysokości 23 %.
2. </t>
    </r>
    <r>
      <rPr>
        <b/>
        <sz val="10"/>
        <color rgb="FFFF0000"/>
        <rFont val="Century Gothic"/>
        <family val="2"/>
        <charset val="238"/>
      </rPr>
      <t xml:space="preserve">W przypadku zastosowania innych stawek podatku VAT niż 23 %, Zamawiający wymaga załączenia przez Wykonawcę stosownych wyjaśnień w tym zakresie. </t>
    </r>
    <r>
      <rPr>
        <sz val="10"/>
        <color rgb="FF000000"/>
        <rFont val="Century Gothic"/>
        <family val="2"/>
        <charset val="238"/>
      </rPr>
      <t xml:space="preserve">
</t>
    </r>
    <r>
      <rPr>
        <b/>
        <sz val="10"/>
        <color rgb="FFFF0000"/>
        <rFont val="Century Gothic"/>
        <family val="2"/>
        <charset val="238"/>
      </rPr>
      <t>WÓWCZAS NALEŻY ZMIENIĆ/WPISAĆ WŁAŚCIWĄ STAWKĘ PODATKU VAT W KOLUMNIE NR 4</t>
    </r>
    <r>
      <rPr>
        <sz val="10"/>
        <color rgb="FF000000"/>
        <rFont val="Century Gothic"/>
        <family val="2"/>
        <charset val="238"/>
      </rPr>
      <t xml:space="preserve">
3. Cena ofertowa musi uwzględniać wszystkie koszty związane z realizacją przedmiotu zamówienia zgodnie z Opisem Przedmiotu Zamówienia, istotnymi postanowieniami Umowy.
4. Zamawiający, dla potrzeb oliczenia ceny ofertowej, wskazuje, że przewidywana długość filmu wynosi 90 minut. Rozliczenie za faktycznie wykonane usługi zostało zawarte we Wzorze Umowy - Załącznik nr 3 do SWZ.</t>
    </r>
  </si>
  <si>
    <t>2.</t>
  </si>
  <si>
    <t>3.</t>
  </si>
  <si>
    <t>4.</t>
  </si>
  <si>
    <t xml:space="preserve">
Nagranie audiodeskrypcji  
do filmu 
</t>
  </si>
  <si>
    <t xml:space="preserve">
Napisanie 
listy dialogowej 
do filmu
</t>
  </si>
  <si>
    <t xml:space="preserve">
Nagranie 
ściezki lektorskiej 
do filmu
</t>
  </si>
  <si>
    <t>Cena netto 
za daną usługę do 1 filmu
(zł)</t>
  </si>
  <si>
    <t>Cena brutto
za daną usługę do 1 filmu
(zł)</t>
  </si>
  <si>
    <t>Ilośc filmów</t>
  </si>
  <si>
    <t>Cena netto 
za daną usługę do 14 filmów
(zł)</t>
  </si>
  <si>
    <t>Cena brutto
za daną usługę do 14 filmów
(zł)</t>
  </si>
  <si>
    <t>RAZEM dla 1 filmu</t>
  </si>
  <si>
    <t>RAZEM dla 14 filmów</t>
  </si>
  <si>
    <t xml:space="preserve">
Stworzenie 
napisów SDH
do filmu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</si>
</sst>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amily val="2"/>
      <charset val="238"/>
    </font>
    <font>
      <b/>
      <sz val="10"/>
      <color rgb="FF000000"/>
      <name val="Century Gothic"/>
      <family val="2"/>
      <charset val="238"/>
    </font>
    <font>
      <sz val="10"/>
      <color rgb="FF000000"/>
      <name val="Century Gothic"/>
      <family val="2"/>
      <charset val="238"/>
    </font>
    <font>
      <sz val="8"/>
      <color rgb="FF000000"/>
      <name val="Century Gothic"/>
      <family val="2"/>
      <charset val="238"/>
    </font>
    <font>
      <b/>
      <sz val="11"/>
      <color theme="0"/>
      <name val="Calibri"/>
      <family val="2"/>
      <charset val="238"/>
      <scheme val="minor"/>
    </font>
    <font>
      <b/>
      <sz val="10"/>
      <color rgb="FFFF0000"/>
      <name val="Century Gothic"/>
      <family val="2"/>
      <charset val="238"/>
    </font>
    <font>
      <b/>
      <sz val="8"/>
      <color rgb="FFFF0000"/>
      <name val="Century Gothic"/>
      <family val="2"/>
      <charset val="238"/>
    </font>
    <font>
      <b/>
      <sz val="10"/>
      <name val="Century Gothic"/>
      <family val="2"/>
      <charset val="238"/>
    </font>
    <font>
      <sz val="10"/>
      <color rgb="FFFF0000"/>
      <name val="Century Gothic"/>
      <family val="2"/>
      <charset val="238"/>
    </font>
    <font>
      <b/>
      <i/>
      <sz val="10"/>
      <color rgb="FF000000"/>
      <name val="Century Gothic"/>
      <family val="2"/>
      <charset val="238"/>
    </font>
    <font>
      <sz val="8"/>
      <color rgb="FFFF0000"/>
      <name val="Century Gothic"/>
      <family val="2"/>
      <charset val="238"/>
    </font>
    <font>
      <b/>
      <i/>
      <sz val="10"/>
      <color rgb="FFFF0000"/>
      <name val="Century Gothic"/>
      <family val="2"/>
      <charset val="238"/>
    </font>
    <font>
      <i/>
      <sz val="10"/>
      <color rgb="FF000000"/>
      <name val="Century Gothic"/>
      <family val="2"/>
      <charset val="238"/>
    </font>
    <font>
      <b/>
      <sz val="10"/>
      <color theme="1"/>
      <name val="Century Gothic"/>
      <family val="2"/>
      <charset val="238"/>
    </font>
  </fonts>
  <fills count="5">
    <fill>
      <patternFill patternType="none"/>
    </fill>
    <fill>
      <patternFill patternType="gray125"/>
    </fill>
    <fill>
      <patternFill patternType="solid">
        <fgColor rgb="FFA5A5A5"/>
      </patternFill>
    </fill>
    <fill>
      <patternFill patternType="solid">
        <fgColor rgb="FFFFC000"/>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s>
  <cellStyleXfs count="2">
    <xf numFmtId="0" fontId="0" fillId="0" borderId="0"/>
    <xf numFmtId="0" fontId="4" fillId="2" borderId="3" applyNumberFormat="0" applyAlignment="0" applyProtection="0"/>
  </cellStyleXfs>
  <cellXfs count="63">
    <xf numFmtId="0" fontId="0" fillId="0" borderId="0" xfId="0"/>
    <xf numFmtId="0" fontId="0" fillId="0" borderId="0" xfId="0" applyFont="1"/>
    <xf numFmtId="0" fontId="1" fillId="0" borderId="0" xfId="0" applyFont="1" applyAlignment="1">
      <alignment horizontal="right" vertical="center"/>
    </xf>
    <xf numFmtId="0" fontId="0" fillId="0" borderId="0" xfId="0" applyFont="1" applyBorder="1"/>
    <xf numFmtId="0" fontId="1" fillId="4" borderId="5" xfId="0" applyFont="1" applyFill="1" applyBorder="1" applyAlignment="1">
      <alignment horizontal="center" vertical="center" wrapText="1"/>
    </xf>
    <xf numFmtId="4" fontId="2" fillId="0" borderId="6" xfId="0" applyNumberFormat="1" applyFont="1" applyBorder="1" applyAlignment="1">
      <alignment horizontal="center" vertical="center"/>
    </xf>
    <xf numFmtId="0" fontId="9" fillId="0" borderId="0" xfId="0" applyFont="1" applyAlignment="1">
      <alignment horizontal="right" vertical="center"/>
    </xf>
    <xf numFmtId="0" fontId="8" fillId="0" borderId="7" xfId="0" applyNumberFormat="1" applyFont="1" applyBorder="1" applyAlignment="1">
      <alignment horizontal="center" vertical="center" wrapText="1"/>
    </xf>
    <xf numFmtId="0" fontId="1" fillId="4"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0" borderId="5" xfId="0" applyFont="1" applyBorder="1" applyAlignment="1">
      <alignment vertical="center" wrapText="1"/>
    </xf>
    <xf numFmtId="0" fontId="2" fillId="0" borderId="13" xfId="0"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7" fillId="4" borderId="1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Fill="1"/>
    <xf numFmtId="0" fontId="0" fillId="0" borderId="0" xfId="0" applyFill="1"/>
    <xf numFmtId="0" fontId="7" fillId="4"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 xfId="0" applyFont="1" applyFill="1" applyBorder="1" applyAlignment="1">
      <alignment horizontal="center" vertical="center" wrapText="1"/>
    </xf>
    <xf numFmtId="4" fontId="5" fillId="3" borderId="8" xfId="0" applyNumberFormat="1" applyFont="1" applyFill="1" applyBorder="1" applyAlignment="1">
      <alignment horizontal="center" vertical="center" wrapText="1"/>
    </xf>
    <xf numFmtId="0" fontId="8"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4" fontId="1" fillId="4" borderId="15" xfId="0" applyNumberFormat="1" applyFont="1" applyFill="1" applyBorder="1" applyAlignment="1">
      <alignment horizontal="center" vertical="center"/>
    </xf>
    <xf numFmtId="4" fontId="7" fillId="4" borderId="15" xfId="0" applyNumberFormat="1"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8" xfId="0" applyFont="1" applyBorder="1" applyAlignment="1">
      <alignment vertical="center" wrapText="1"/>
    </xf>
    <xf numFmtId="4" fontId="5" fillId="3" borderId="19" xfId="0" applyNumberFormat="1" applyFont="1" applyFill="1" applyBorder="1" applyAlignment="1">
      <alignment horizontal="center" vertical="center" wrapText="1"/>
    </xf>
    <xf numFmtId="0" fontId="8" fillId="0" borderId="20" xfId="0" applyNumberFormat="1" applyFont="1" applyBorder="1" applyAlignment="1">
      <alignment horizontal="center" vertical="center" wrapText="1"/>
    </xf>
    <xf numFmtId="4" fontId="2" fillId="0" borderId="21" xfId="0" applyNumberFormat="1" applyFont="1" applyBorder="1" applyAlignment="1">
      <alignment horizontal="center" vertical="center"/>
    </xf>
    <xf numFmtId="0" fontId="2" fillId="0" borderId="22" xfId="0"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vertical="center" wrapText="1"/>
    </xf>
    <xf numFmtId="4" fontId="5" fillId="3" borderId="23" xfId="0" applyNumberFormat="1" applyFont="1" applyFill="1" applyBorder="1" applyAlignment="1">
      <alignment horizontal="center" vertical="center" wrapText="1"/>
    </xf>
    <xf numFmtId="0" fontId="8" fillId="0" borderId="24" xfId="0" applyNumberFormat="1" applyFont="1" applyBorder="1" applyAlignment="1">
      <alignment horizontal="center" vertical="center" wrapText="1"/>
    </xf>
    <xf numFmtId="4" fontId="2" fillId="0" borderId="25" xfId="0" applyNumberFormat="1" applyFont="1" applyBorder="1" applyAlignment="1">
      <alignment horizontal="center" vertical="center"/>
    </xf>
    <xf numFmtId="0" fontId="2" fillId="0" borderId="26" xfId="0" applyFont="1" applyBorder="1" applyAlignment="1">
      <alignment horizontal="center" vertical="center" wrapText="1"/>
    </xf>
    <xf numFmtId="4" fontId="2" fillId="0" borderId="15"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3" fillId="4" borderId="1" xfId="1" applyFont="1" applyFill="1" applyBorder="1" applyAlignment="1">
      <alignment horizontal="center" vertical="center"/>
    </xf>
    <xf numFmtId="0" fontId="13" fillId="4" borderId="2" xfId="1" applyFont="1" applyFill="1" applyBorder="1" applyAlignment="1">
      <alignment horizontal="center" vertical="center"/>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10"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10" xfId="0" applyFont="1" applyFill="1" applyBorder="1" applyAlignment="1">
      <alignment horizontal="center" vertical="top"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4" fontId="1" fillId="4" borderId="14" xfId="0" applyNumberFormat="1" applyFont="1" applyFill="1" applyBorder="1" applyAlignment="1">
      <alignment horizontal="center" vertical="center"/>
    </xf>
    <xf numFmtId="4" fontId="1" fillId="4" borderId="15" xfId="0" applyNumberFormat="1" applyFont="1" applyFill="1" applyBorder="1" applyAlignment="1">
      <alignment horizontal="center" vertical="center"/>
    </xf>
  </cellXfs>
  <cellStyles count="2">
    <cellStyle name="Komórka zaznaczona" xfId="1" builtinId="2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1866899</xdr:colOff>
      <xdr:row>1</xdr:row>
      <xdr:rowOff>12700</xdr:rowOff>
    </xdr:from>
    <xdr:to>
      <xdr:col>6</xdr:col>
      <xdr:colOff>1454149</xdr:colOff>
      <xdr:row>7</xdr:row>
      <xdr:rowOff>27686</xdr:rowOff>
    </xdr:to>
    <xdr:pic>
      <xdr:nvPicPr>
        <xdr:cNvPr id="4" name="Obraz 7" descr="C:\Users\Dell\Desktop\CINEMA WITHOUT BARRIERS\logotypy.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2699" y="203200"/>
          <a:ext cx="6267450" cy="1157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H19"/>
  <sheetViews>
    <sheetView tabSelected="1" topLeftCell="A10" zoomScale="75" zoomScaleNormal="75" workbookViewId="0">
      <selection activeCell="B16" sqref="B16"/>
    </sheetView>
  </sheetViews>
  <sheetFormatPr defaultRowHeight="15" x14ac:dyDescent="0.25"/>
  <cols>
    <col min="1" max="1" width="4.5703125" style="1" bestFit="1" customWidth="1"/>
    <col min="2" max="2" width="24.7109375" style="1" bestFit="1" customWidth="1"/>
    <col min="3" max="3" width="29.28515625" style="1" customWidth="1"/>
    <col min="4" max="4" width="21.7109375" style="1" customWidth="1"/>
    <col min="5" max="5" width="30.28515625" style="1" bestFit="1" customWidth="1"/>
    <col min="6" max="6" width="18.85546875" style="1" customWidth="1"/>
    <col min="7" max="7" width="29.42578125" style="1" bestFit="1" customWidth="1"/>
    <col min="8" max="8" width="21.7109375" style="1" customWidth="1"/>
    <col min="9" max="9" width="37.7109375" style="1" bestFit="1" customWidth="1"/>
    <col min="10" max="1022" width="9.140625" style="1" customWidth="1"/>
  </cols>
  <sheetData>
    <row r="3" spans="1:1022" x14ac:dyDescent="0.25">
      <c r="H3" s="2"/>
    </row>
    <row r="8" spans="1:1022" ht="24.75" customHeight="1" thickBot="1" x14ac:dyDescent="0.3">
      <c r="I8" s="6" t="s">
        <v>7</v>
      </c>
    </row>
    <row r="9" spans="1:1022" ht="110.25" customHeight="1" thickBot="1" x14ac:dyDescent="0.3">
      <c r="A9" s="48" t="s">
        <v>6</v>
      </c>
      <c r="B9" s="49"/>
      <c r="C9" s="49"/>
      <c r="D9" s="49"/>
      <c r="E9" s="49"/>
      <c r="F9" s="49"/>
      <c r="G9" s="49"/>
      <c r="H9" s="49"/>
      <c r="I9" s="50"/>
    </row>
    <row r="10" spans="1:1022" ht="134.25" customHeight="1" thickBot="1" x14ac:dyDescent="0.3">
      <c r="A10" s="53" t="s">
        <v>8</v>
      </c>
      <c r="B10" s="54"/>
      <c r="C10" s="54"/>
      <c r="D10" s="54"/>
      <c r="E10" s="54"/>
      <c r="F10" s="54"/>
      <c r="G10" s="54"/>
      <c r="H10" s="54"/>
      <c r="I10" s="55"/>
    </row>
    <row r="11" spans="1:1022" s="23" customFormat="1" ht="15.75" thickBot="1" x14ac:dyDescent="0.3">
      <c r="A11" s="16">
        <v>1</v>
      </c>
      <c r="B11" s="16">
        <v>2</v>
      </c>
      <c r="C11" s="17">
        <v>3</v>
      </c>
      <c r="D11" s="18">
        <v>4</v>
      </c>
      <c r="E11" s="19">
        <v>5</v>
      </c>
      <c r="F11" s="20">
        <v>6</v>
      </c>
      <c r="G11" s="16">
        <v>7</v>
      </c>
      <c r="H11" s="21">
        <v>8</v>
      </c>
      <c r="I11" s="16">
        <v>9</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row>
    <row r="12" spans="1:1022" ht="86.25" customHeight="1" thickBot="1" x14ac:dyDescent="0.3">
      <c r="A12" s="8" t="s">
        <v>0</v>
      </c>
      <c r="B12" s="8" t="s">
        <v>4</v>
      </c>
      <c r="C12" s="9" t="s">
        <v>15</v>
      </c>
      <c r="D12" s="24" t="s">
        <v>2</v>
      </c>
      <c r="E12" s="14" t="s">
        <v>16</v>
      </c>
      <c r="F12" s="25" t="s">
        <v>17</v>
      </c>
      <c r="G12" s="15" t="s">
        <v>18</v>
      </c>
      <c r="H12" s="26" t="s">
        <v>3</v>
      </c>
      <c r="I12" s="15" t="s">
        <v>19</v>
      </c>
    </row>
    <row r="13" spans="1:1022" ht="63.75" x14ac:dyDescent="0.25">
      <c r="A13" s="32" t="s">
        <v>1</v>
      </c>
      <c r="B13" s="33" t="s">
        <v>12</v>
      </c>
      <c r="C13" s="34">
        <v>0</v>
      </c>
      <c r="D13" s="35">
        <v>23</v>
      </c>
      <c r="E13" s="36">
        <f>C13*(D13/100+1)</f>
        <v>0</v>
      </c>
      <c r="F13" s="37">
        <v>14</v>
      </c>
      <c r="G13" s="38">
        <f>C13*F13</f>
        <v>0</v>
      </c>
      <c r="H13" s="39">
        <f>I13-G13</f>
        <v>0</v>
      </c>
      <c r="I13" s="38">
        <f>G13*(D13/100+1)</f>
        <v>0</v>
      </c>
    </row>
    <row r="14" spans="1:1022" ht="63.75" x14ac:dyDescent="0.25">
      <c r="A14" s="4" t="s">
        <v>9</v>
      </c>
      <c r="B14" s="10" t="s">
        <v>13</v>
      </c>
      <c r="C14" s="27">
        <v>0</v>
      </c>
      <c r="D14" s="7">
        <v>23</v>
      </c>
      <c r="E14" s="5">
        <f>C14*(D14/100+1)</f>
        <v>0</v>
      </c>
      <c r="F14" s="11">
        <v>14</v>
      </c>
      <c r="G14" s="12">
        <f>C14*F14</f>
        <v>0</v>
      </c>
      <c r="H14" s="13">
        <f>I14-G14</f>
        <v>0</v>
      </c>
      <c r="I14" s="12">
        <f>G14*(D14/100+1)</f>
        <v>0</v>
      </c>
    </row>
    <row r="15" spans="1:1022" ht="63.75" x14ac:dyDescent="0.25">
      <c r="A15" s="4" t="s">
        <v>10</v>
      </c>
      <c r="B15" s="10" t="s">
        <v>14</v>
      </c>
      <c r="C15" s="27">
        <v>0</v>
      </c>
      <c r="D15" s="7">
        <v>23</v>
      </c>
      <c r="E15" s="5">
        <f>C15*(D15/100+1)</f>
        <v>0</v>
      </c>
      <c r="F15" s="11">
        <v>14</v>
      </c>
      <c r="G15" s="12">
        <f>C15*F15</f>
        <v>0</v>
      </c>
      <c r="H15" s="13">
        <f>I15-G15</f>
        <v>0</v>
      </c>
      <c r="I15" s="12">
        <f>G15*(D15/100+1)</f>
        <v>0</v>
      </c>
    </row>
    <row r="16" spans="1:1022" ht="64.5" thickBot="1" x14ac:dyDescent="0.3">
      <c r="A16" s="40" t="s">
        <v>11</v>
      </c>
      <c r="B16" s="41" t="s">
        <v>22</v>
      </c>
      <c r="C16" s="42">
        <v>0</v>
      </c>
      <c r="D16" s="43">
        <v>23</v>
      </c>
      <c r="E16" s="44">
        <f>C16*(D16/100+1)</f>
        <v>0</v>
      </c>
      <c r="F16" s="45">
        <v>14</v>
      </c>
      <c r="G16" s="46">
        <f>C16*F16</f>
        <v>0</v>
      </c>
      <c r="H16" s="47">
        <f>I16-G16</f>
        <v>0</v>
      </c>
      <c r="I16" s="46">
        <f>G16*(D16/100+1)</f>
        <v>0</v>
      </c>
    </row>
    <row r="17" spans="1:10" ht="33.75" customHeight="1" thickBot="1" x14ac:dyDescent="0.3">
      <c r="A17" s="59" t="s">
        <v>20</v>
      </c>
      <c r="B17" s="60"/>
      <c r="C17" s="31">
        <f>SUM(C13:C16)</f>
        <v>0</v>
      </c>
      <c r="D17" s="28"/>
      <c r="E17" s="30">
        <f>SUM(E13:E16)</f>
        <v>0</v>
      </c>
      <c r="F17" s="29"/>
      <c r="G17" s="61">
        <f>SUM(G13:G16)</f>
        <v>0</v>
      </c>
      <c r="H17" s="61">
        <f>SUM(H13:H16)</f>
        <v>0</v>
      </c>
      <c r="I17" s="61">
        <f>SUM(I13:I16)</f>
        <v>0</v>
      </c>
    </row>
    <row r="18" spans="1:10" ht="56.25" customHeight="1" thickBot="1" x14ac:dyDescent="0.3">
      <c r="A18" s="51" t="s">
        <v>21</v>
      </c>
      <c r="B18" s="52"/>
      <c r="C18" s="52"/>
      <c r="D18" s="52"/>
      <c r="E18" s="52"/>
      <c r="F18" s="52"/>
      <c r="G18" s="62"/>
      <c r="H18" s="62"/>
      <c r="I18" s="62"/>
      <c r="J18" s="3"/>
    </row>
    <row r="19" spans="1:10" ht="61.5" customHeight="1" thickBot="1" x14ac:dyDescent="0.3">
      <c r="A19" s="56" t="s">
        <v>5</v>
      </c>
      <c r="B19" s="57"/>
      <c r="C19" s="57"/>
      <c r="D19" s="57"/>
      <c r="E19" s="57"/>
      <c r="F19" s="57"/>
      <c r="G19" s="57"/>
      <c r="H19" s="57"/>
      <c r="I19" s="58"/>
    </row>
  </sheetData>
  <mergeCells count="8">
    <mergeCell ref="A9:I9"/>
    <mergeCell ref="A18:F18"/>
    <mergeCell ref="A10:I10"/>
    <mergeCell ref="A19:I19"/>
    <mergeCell ref="A17:B17"/>
    <mergeCell ref="G17:G18"/>
    <mergeCell ref="H17:H18"/>
    <mergeCell ref="I17:I18"/>
  </mergeCells>
  <pageMargins left="0.7" right="0.7" top="0.75" bottom="0.75" header="0.51180555555555496" footer="0.51180555555555496"/>
  <pageSetup paperSize="9" scale="56" firstPageNumber="0" orientation="landscape" r:id="rId1"/>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DA_XII_2024 - FC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dc:description/>
  <cp:lastModifiedBy>Jacek</cp:lastModifiedBy>
  <cp:revision>2</cp:revision>
  <cp:lastPrinted>2024-07-25T09:13:25Z</cp:lastPrinted>
  <dcterms:created xsi:type="dcterms:W3CDTF">2018-06-29T06:11:17Z</dcterms:created>
  <dcterms:modified xsi:type="dcterms:W3CDTF">2024-07-25T09:14:02Z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