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activeTab="0"/>
  </bookViews>
  <sheets>
    <sheet name="Zadanie nr 6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<sst xmlns="http://schemas.openxmlformats.org/spreadsheetml/2006/main" count="48" uniqueCount="48">
  <si>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</si>
  <si>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</si>
  <si>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</si>
  <si>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</si>
  <si>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</si>
  <si>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</si>
  <si>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</si>
  <si>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</si>
  <si>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</si>
  <si>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wartość brutto</t>
  </si>
  <si>
    <t>Nazwa handlowa</t>
  </si>
  <si>
    <t>RAZEM WARTOŚĆ:</t>
  </si>
  <si>
    <t>NETTO:</t>
  </si>
  <si>
    <t>BRUTTO:</t>
  </si>
  <si>
    <t>1.</t>
  </si>
  <si>
    <t>2.</t>
  </si>
  <si>
    <t>3.</t>
  </si>
  <si>
    <t>4.</t>
  </si>
  <si>
    <t>5.</t>
  </si>
  <si>
    <t>6.</t>
  </si>
  <si>
    <t>Załącznik nr 1</t>
  </si>
  <si>
    <t>Zadanie nr 6</t>
  </si>
  <si>
    <t>7.</t>
  </si>
  <si>
    <t>8.</t>
  </si>
  <si>
    <t>9.</t>
  </si>
  <si>
    <t>10.</t>
  </si>
  <si>
    <t>Wkład</t>
  </si>
  <si>
    <t>Kanister 6l</t>
  </si>
  <si>
    <t>Wiadro 1,5 kg</t>
  </si>
  <si>
    <t>Pudełko 150 tabl.</t>
  </si>
  <si>
    <t>Butelka z atomizerem 1l</t>
  </si>
  <si>
    <t>Wiadro na chusteczki z pozycji 1 kompatybilne z chusteczkami.</t>
  </si>
  <si>
    <t>W celu potwierdzenia zgodności oferowanych dostaw z wymaganiami określonymi w opisie przedmiotu zamówienia, Zamawiający wymaga złożenia wraz z ofertą ulotek informacyjnych oraz kart charakterystyki.</t>
  </si>
  <si>
    <t>szt.</t>
  </si>
  <si>
    <t>Zakup wraz z dostawą preparatów do dezynfekcji powierzchni (2)</t>
  </si>
  <si>
    <t>Suche chusteczki do nasączania ich, dezynfekcyjnymi preparatami, nisko pyłowe do dezynfekcji wszystkich zmywalnych powierzchni, pakowane w rolki, każda rolka pakowana oddzielnie w folię ochronną, w rolce 99 chusteczek, gramatura 60g/m2  wymiary min. 20 x 38cm. Do każdej rolki dołączona naklejka informacyjna, umożliwiająca opis produktu jak:  nazwa preparatu, stężenia, daty napełnienia, daty przydatności, imienia i nazwiska osoby przygotowującej.</t>
  </si>
  <si>
    <t>Preparat na bazie aktywnego tlenu do mycia i dezynfekcji powierzchni zanieczyszczonych materiałem organicznym, niezawierający adlehydów, QAV, fenoli, chloru i barwników. Możliwość dezynfekcji powierzchni mających kontakt z żywnością. Wymagany neutralny odczyn roztworu (pH=7,0-8,0). Spektrum: B, F, Tbc, S (Clostridium difficile - Rybotyp 027 ) zgodnie z EN 16615 lub równoważna w warunkach brudnych. Adeno i Polio (EN 14476 lub równoważna) Stężenie do 2%. Czas działania dla wymaganych parametrów do 15 minut.  Opakowanie 1,5 kg.</t>
  </si>
  <si>
    <t>Preparat oparty o aktywny chlor o właściwościach dezynfekcyjnych i myjących do wszelkich zmywalnych powierzchni; zawierający anionowe tenzydy myjące; w postaci musujących, jednofazowych tabletek o działaniu bakteriobójczym, grzybobójczym, wirusobójczym, prątkobójczym (w stężeniu do 1000ppm aktywnego chloru).  Działanie sporobójcze wobec   Clostridium dificille wg EN 13704 lub równoważna w warunkach wysokiego obciążenia białkowego z dodatkiem erytrocytów oraz albuminy wołowej (0,3%) - do 15 min. Zakres działania B (łącznie z MRSA i Tbc), F, V, S (Clostridium dificille - Rybotyp 027). Preparat przebadany zgodnie z normą EN 16615 lub równoważna dla Clostridium dificille - Rybotyp 027 w wysokim obciążeniu organicznym. Opakowanie 150 tabletek.</t>
  </si>
  <si>
    <t>Kanister 5 l</t>
  </si>
  <si>
    <t>Gotowy do użycia preparat alkoholowy przeznaczony do szybkiej dezynfekcji małych powierzchni i miejsc trudnodostępnych; oparty o etanol zawartość do 45g alkoholu; niezawierający QAV, aldehydów i alkiloamin; skuteczny na B, Tbc, F, V (HBV, HCV, HIV, Vaccinia, BVDV, Rotawirus, Norowirus, Adenowirus) w czasie do 1 minuty. Wyrób medyczny klasy IIA</t>
  </si>
  <si>
    <t>Preparat trójenzymatyczny w pianie, zawierający glicerol, przeznaczony do nawilżania i wstępnej dezynfekcji zanieczyszczonych narzędzi chirurgicznych i innych wyrobów medycznych. Zawierający IV rzędowe związki amonowe do zwilżania i wstępnej dezynfekcji zanieczyszczonych narzędzi, bezpieczne zwilżanie do 72 godzin. Spektrum w 15 minut: B, F, w 5 minut V (HIV, HBV, HCV, Herpes, Vaccina) Op=750ml z końcówką spieniającą.</t>
  </si>
  <si>
    <t>Preparat w postaci szybkodziałających gotowych do użycia chusteczek do dezynfekcji i mycia powierzchni medycznych wrażliwych nadziałanie alkoholu, a także powierzchni mających kontakt z żywnością. Preparat na bazie H₂O₂ bez zawartości alkoholu, chloru, QAV, kwasu nadoctowego oraz poliaminy. Chusteczka o wymiarze min. 20 x 20 cm i gramaturze min. 50 g/m². Spektrum działania: zgodnie z EN 16615 (test czterech pól) B, F - 5 minut, V zgodnie z RKI V (HBV, HCV, HIV, Adeno, Polyoma SV40) - 1 minuta. Testy wykonane na roztworze odciśniętym z chusteczki lub bezpośrednio z jej udziałem (EN 16615). Możliwość stosowania do powierzchni mającej kontakt z żywnością oraz stosowania chusteczek min. 3 miesiące od daty otwarcia opakowania. Produkt posiadający podwójną rejestrację (wyrób medyczny i biobójczy). W opakowaniu max. 100 chusteczek.</t>
  </si>
  <si>
    <t xml:space="preserve"> butelka 750 ml</t>
  </si>
  <si>
    <t>opakowanie 100 szt.</t>
  </si>
  <si>
    <t>Preparat w postaci szybkodziałających gotowych do użycia chusteczek do dezynfekcji i mycia powierzchni medycznych wrażliwych na działanie alkoholu, a także powierzchni mających kontakt z żywnością. Preparat na bazie H₂O₂ bez zawartości alkoholu, chloru, QAV, kwasu nadoctowego oraz poliaminy. Chusteczka o wymiarze min. 25 x 37 cm i gramaturze min. 50 g/m². Spektrum działania: zgodnie z EN 16615 (test czterech pól) B, F - 5 minut, V zgodnie z RKI V (HBV, HCV, HIV, Adeno, Polyoma SV40) - 1 minuta. Testy wykonane na roztworze odciśniętym z chusteczki lub bezpośrednio z jej udziałem (EN 16615). Możliwość stosowania do powierzchni mającej kontakt z żywnością oraz stosowania chusteczek min. 3 miesiące od daty otwarcia opakowania. Produkt posiadający podwójna rejestrację (wyrób medyczny i biobójczy). W opakowaniu max. 50 chusteczek.</t>
  </si>
  <si>
    <t>opakowanie 50 szt.</t>
  </si>
  <si>
    <r>
      <t>Preparat do jednoczesnego mycia i dezynfekcji wszystkich rodzajów powierzchni w środowisku szpitalnym, na bazie QAV, dodecyloaminy, 2-fenoksyetanolu, alkilopoliglikozydu. Bez zawartości substancji lotnych i zapachowych. Trwałość nieobciążonego roztworu roboczego min. 14 dni. Wymagana pozytywna opinia kliniczna IMiDZ. Spektrum i czas działania; B, Tbc, F, V (HBV, HCV, HIV, Rota) do 15 min. Preparat dozowany za pomocą automatycznego systemu dozującego podającego gotowy roztwór roboczy.</t>
    </r>
    <r>
      <rPr>
        <b/>
        <sz val="11"/>
        <rFont val="Calibri"/>
        <family val="2"/>
      </rPr>
      <t xml:space="preserve"> Wykonawca zobowiązuje się na czas obowiązywania umowy do: 1) nieodpłatnego użyczenia 17 sztuk takich urządzeń dozujących i ich zamontowania w terminie do 10 dni kalendarzowych od dnia zawarcia umowy jednak nie później niż przed pierwszą dostawą 2) serwisowania 17 sztuk takich urządzen dozujących.</t>
    </r>
  </si>
  <si>
    <t>Gotowy preparat do dezynfekcji i mycia powierzchni medycznych wrażliwych na działanie alkoholu (w tym urządzeń elektronicznych np. sondy USG, monitory, telefony komórkowe), a także powierzchni mających kontakt z żywnością. Preparat na bazie H2O2 (&lt; 2%) bez zawartości alkoholu, chloru, kwasu nadoctowego, QAV). Spektrum działania: B, F, Tbc - 5 min., V (HBV, HCV, HIV, Adeno, Polyoma SV40, Rota) - 1 min. Dla zastosowania jako produkt biobójczy działanie na CL. Difficile - 15 min. Okres trwałości po pierwszym otwarciu – do końca okresu ważności. Możliwość stosowania bez użycia środków ochrony indywidualnych. Opakowanie 5l. Produkt biobójczy i wyrób medyczny.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</si>
</sst>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9" fontId="22" fillId="33" borderId="11" xfId="0" applyNumberFormat="1" applyFont="1" applyFill="1" applyBorder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9" fontId="22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165" fontId="2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165" fontId="22" fillId="33" borderId="11" xfId="58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22" fillId="33" borderId="0" xfId="0" applyFont="1" applyFill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5" fillId="33" borderId="20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center" vertical="center" wrapText="1"/>
    </xf>
    <xf numFmtId="165" fontId="5" fillId="33" borderId="11" xfId="0" applyNumberFormat="1" applyFont="1" applyFill="1" applyBorder="1" applyAlignment="1">
      <alignment horizontal="center" vertical="center" wrapText="1"/>
    </xf>
    <xf numFmtId="165" fontId="5" fillId="33" borderId="2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49" fontId="22" fillId="33" borderId="0" xfId="0" applyNumberFormat="1" applyFont="1" applyFill="1" applyAlignment="1">
      <alignment horizontal="center" vertical="center" wrapText="1"/>
    </xf>
    <xf numFmtId="49" fontId="22" fillId="33" borderId="0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85" zoomScalePageLayoutView="0" workbookViewId="0" topLeftCell="A19">
      <selection activeCell="B16" sqref="B16"/>
    </sheetView>
  </sheetViews>
  <sheetFormatPr defaultColWidth="9.00390625" defaultRowHeight="12.75"/>
  <cols>
    <col min="1" max="1" width="7.00390625" style="7" customWidth="1"/>
    <col min="2" max="2" width="83.375" style="7" customWidth="1"/>
    <col min="3" max="3" width="17.00390625" style="7" customWidth="1"/>
    <col min="4" max="4" width="14.25390625" style="7" customWidth="1"/>
    <col min="5" max="5" width="13.375" style="7" customWidth="1"/>
    <col min="6" max="6" width="18.25390625" style="7" customWidth="1"/>
    <col min="7" max="7" width="15.625" style="7" customWidth="1"/>
    <col min="8" max="8" width="19.75390625" style="7" customWidth="1"/>
    <col min="9" max="9" width="25.125" style="7" customWidth="1"/>
    <col min="10" max="10" width="60.75390625" style="7" customWidth="1"/>
    <col min="11" max="16384" width="9.125" style="7" customWidth="1"/>
  </cols>
  <sheetData>
    <row r="1" spans="1:10" s="4" customFormat="1" ht="25.5" customHeight="1">
      <c r="A1" s="1"/>
      <c r="B1" s="1"/>
      <c r="C1" s="2"/>
      <c r="D1" s="2"/>
      <c r="E1" s="2"/>
      <c r="F1" s="48" t="s">
        <v>20</v>
      </c>
      <c r="G1" s="48"/>
      <c r="H1" s="48"/>
      <c r="I1" s="48"/>
      <c r="J1" s="3"/>
    </row>
    <row r="2" spans="1:10" s="4" customFormat="1" ht="25.5" customHeight="1">
      <c r="A2" s="1"/>
      <c r="B2" s="1"/>
      <c r="C2" s="16"/>
      <c r="D2" s="2"/>
      <c r="E2" s="2"/>
      <c r="F2" s="48" t="s">
        <v>0</v>
      </c>
      <c r="G2" s="48"/>
      <c r="H2" s="48"/>
      <c r="I2" s="48"/>
      <c r="J2" s="3"/>
    </row>
    <row r="3" spans="1:10" s="4" customFormat="1" ht="27" customHeight="1">
      <c r="A3" s="1"/>
      <c r="B3" s="1"/>
      <c r="C3" s="2"/>
      <c r="D3" s="2"/>
      <c r="E3" s="2"/>
      <c r="F3" s="48" t="s">
        <v>1</v>
      </c>
      <c r="G3" s="48"/>
      <c r="H3" s="48"/>
      <c r="I3" s="48"/>
      <c r="J3" s="3"/>
    </row>
    <row r="4" spans="1:10" s="4" customFormat="1" ht="27" customHeight="1">
      <c r="A4" s="1"/>
      <c r="B4" s="1"/>
      <c r="C4" s="2"/>
      <c r="D4" s="2"/>
      <c r="E4" s="2"/>
      <c r="F4" s="48" t="s">
        <v>21</v>
      </c>
      <c r="G4" s="48"/>
      <c r="H4" s="48"/>
      <c r="I4" s="48"/>
      <c r="J4" s="3"/>
    </row>
    <row r="5" spans="1:9" s="5" customFormat="1" ht="18.75" customHeight="1">
      <c r="A5" s="49" t="s">
        <v>34</v>
      </c>
      <c r="B5" s="50"/>
      <c r="C5" s="50"/>
      <c r="D5" s="50"/>
      <c r="E5" s="50"/>
      <c r="F5" s="50"/>
      <c r="G5" s="50"/>
      <c r="H5" s="50"/>
      <c r="I5" s="50"/>
    </row>
    <row r="6" spans="1:10" s="6" customFormat="1" ht="20.25" customHeight="1" thickBot="1">
      <c r="A6" s="51"/>
      <c r="B6" s="51"/>
      <c r="C6" s="51"/>
      <c r="D6" s="51"/>
      <c r="E6" s="51"/>
      <c r="F6" s="51"/>
      <c r="G6" s="51"/>
      <c r="H6" s="51"/>
      <c r="I6" s="51"/>
      <c r="J6" s="5"/>
    </row>
    <row r="7" spans="1:10" s="6" customFormat="1" ht="19.5" customHeight="1">
      <c r="A7" s="52" t="s">
        <v>2</v>
      </c>
      <c r="B7" s="33" t="s">
        <v>3</v>
      </c>
      <c r="C7" s="33" t="s">
        <v>4</v>
      </c>
      <c r="D7" s="33" t="s">
        <v>5</v>
      </c>
      <c r="E7" s="33" t="s">
        <v>6</v>
      </c>
      <c r="F7" s="33" t="s">
        <v>7</v>
      </c>
      <c r="G7" s="33" t="s">
        <v>8</v>
      </c>
      <c r="H7" s="33" t="s">
        <v>9</v>
      </c>
      <c r="I7" s="37" t="s">
        <v>10</v>
      </c>
      <c r="J7" s="5"/>
    </row>
    <row r="8" spans="1:10" s="6" customFormat="1" ht="19.5" customHeight="1">
      <c r="A8" s="53"/>
      <c r="B8" s="34"/>
      <c r="C8" s="34"/>
      <c r="D8" s="34"/>
      <c r="E8" s="34"/>
      <c r="F8" s="34"/>
      <c r="G8" s="34"/>
      <c r="H8" s="34"/>
      <c r="I8" s="38"/>
      <c r="J8" s="5"/>
    </row>
    <row r="9" spans="1:10" s="6" customFormat="1" ht="26.25" customHeight="1">
      <c r="A9" s="53"/>
      <c r="B9" s="34"/>
      <c r="C9" s="34"/>
      <c r="D9" s="34"/>
      <c r="E9" s="34"/>
      <c r="F9" s="34"/>
      <c r="G9" s="34"/>
      <c r="H9" s="34"/>
      <c r="I9" s="38"/>
      <c r="J9" s="5"/>
    </row>
    <row r="10" spans="1:9" ht="15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2">
        <v>9</v>
      </c>
    </row>
    <row r="11" spans="1:9" ht="97.5" customHeight="1">
      <c r="A11" s="13" t="s">
        <v>14</v>
      </c>
      <c r="B11" s="25" t="s">
        <v>35</v>
      </c>
      <c r="C11" s="13" t="s">
        <v>26</v>
      </c>
      <c r="D11" s="13">
        <v>300</v>
      </c>
      <c r="E11" s="29"/>
      <c r="F11" s="29">
        <f aca="true" t="shared" si="0" ref="F11:F20">ROUND(D11*E11,2)</f>
        <v>0</v>
      </c>
      <c r="G11" s="20"/>
      <c r="H11" s="29">
        <f aca="true" t="shared" si="1" ref="H11:H20">ROUND(F11*G11+F11,2)</f>
        <v>0</v>
      </c>
      <c r="I11" s="13"/>
    </row>
    <row r="12" spans="1:9" ht="36" customHeight="1">
      <c r="A12" s="13" t="s">
        <v>15</v>
      </c>
      <c r="B12" s="25" t="s">
        <v>31</v>
      </c>
      <c r="C12" s="18" t="s">
        <v>33</v>
      </c>
      <c r="D12" s="18">
        <v>50</v>
      </c>
      <c r="E12" s="19"/>
      <c r="F12" s="29">
        <f t="shared" si="0"/>
        <v>0</v>
      </c>
      <c r="G12" s="20"/>
      <c r="H12" s="29">
        <f t="shared" si="1"/>
        <v>0</v>
      </c>
      <c r="I12" s="18"/>
    </row>
    <row r="13" spans="1:9" ht="159.75" customHeight="1">
      <c r="A13" s="13" t="s">
        <v>16</v>
      </c>
      <c r="B13" s="17" t="s">
        <v>46</v>
      </c>
      <c r="C13" s="18" t="s">
        <v>27</v>
      </c>
      <c r="D13" s="18">
        <v>400</v>
      </c>
      <c r="E13" s="19"/>
      <c r="F13" s="29">
        <f t="shared" si="0"/>
        <v>0</v>
      </c>
      <c r="G13" s="14"/>
      <c r="H13" s="29">
        <f t="shared" si="1"/>
        <v>0</v>
      </c>
      <c r="I13" s="18"/>
    </row>
    <row r="14" spans="1:9" ht="114" customHeight="1">
      <c r="A14" s="13" t="s">
        <v>17</v>
      </c>
      <c r="B14" s="26" t="s">
        <v>36</v>
      </c>
      <c r="C14" s="18" t="s">
        <v>28</v>
      </c>
      <c r="D14" s="18">
        <v>20</v>
      </c>
      <c r="E14" s="19"/>
      <c r="F14" s="29">
        <f t="shared" si="0"/>
        <v>0</v>
      </c>
      <c r="G14" s="14"/>
      <c r="H14" s="29">
        <f t="shared" si="1"/>
        <v>0</v>
      </c>
      <c r="I14" s="18"/>
    </row>
    <row r="15" spans="1:9" ht="144" customHeight="1">
      <c r="A15" s="13" t="s">
        <v>18</v>
      </c>
      <c r="B15" s="25" t="s">
        <v>37</v>
      </c>
      <c r="C15" s="18" t="s">
        <v>29</v>
      </c>
      <c r="D15" s="18">
        <v>250</v>
      </c>
      <c r="E15" s="19"/>
      <c r="F15" s="29">
        <f t="shared" si="0"/>
        <v>0</v>
      </c>
      <c r="G15" s="14"/>
      <c r="H15" s="29">
        <f t="shared" si="1"/>
        <v>0</v>
      </c>
      <c r="I15" s="18"/>
    </row>
    <row r="16" spans="1:9" ht="132" customHeight="1">
      <c r="A16" s="13" t="s">
        <v>19</v>
      </c>
      <c r="B16" s="27" t="s">
        <v>47</v>
      </c>
      <c r="C16" s="21" t="s">
        <v>38</v>
      </c>
      <c r="D16" s="22">
        <v>50</v>
      </c>
      <c r="E16" s="23"/>
      <c r="F16" s="29">
        <f t="shared" si="0"/>
        <v>0</v>
      </c>
      <c r="G16" s="14"/>
      <c r="H16" s="29">
        <f t="shared" si="1"/>
        <v>0</v>
      </c>
      <c r="I16" s="21"/>
    </row>
    <row r="17" spans="1:9" ht="81" customHeight="1">
      <c r="A17" s="13" t="s">
        <v>22</v>
      </c>
      <c r="B17" s="17" t="s">
        <v>39</v>
      </c>
      <c r="C17" s="18" t="s">
        <v>30</v>
      </c>
      <c r="D17" s="18">
        <v>550</v>
      </c>
      <c r="E17" s="19"/>
      <c r="F17" s="29">
        <f t="shared" si="0"/>
        <v>0</v>
      </c>
      <c r="G17" s="14"/>
      <c r="H17" s="29">
        <f t="shared" si="1"/>
        <v>0</v>
      </c>
      <c r="I17" s="18"/>
    </row>
    <row r="18" spans="1:9" ht="80.25" customHeight="1">
      <c r="A18" s="13" t="s">
        <v>23</v>
      </c>
      <c r="B18" s="17" t="s">
        <v>40</v>
      </c>
      <c r="C18" s="18" t="s">
        <v>42</v>
      </c>
      <c r="D18" s="18">
        <v>70</v>
      </c>
      <c r="E18" s="19"/>
      <c r="F18" s="29">
        <f t="shared" si="0"/>
        <v>0</v>
      </c>
      <c r="G18" s="14"/>
      <c r="H18" s="29">
        <f t="shared" si="1"/>
        <v>0</v>
      </c>
      <c r="I18" s="18"/>
    </row>
    <row r="19" spans="1:9" ht="161.25" customHeight="1">
      <c r="A19" s="13" t="s">
        <v>24</v>
      </c>
      <c r="B19" s="28" t="s">
        <v>41</v>
      </c>
      <c r="C19" s="18" t="s">
        <v>43</v>
      </c>
      <c r="D19" s="18">
        <v>600</v>
      </c>
      <c r="E19" s="19"/>
      <c r="F19" s="29">
        <f t="shared" si="0"/>
        <v>0</v>
      </c>
      <c r="G19" s="14"/>
      <c r="H19" s="29">
        <f t="shared" si="1"/>
        <v>0</v>
      </c>
      <c r="I19" s="24"/>
    </row>
    <row r="20" spans="1:9" ht="159.75" customHeight="1">
      <c r="A20" s="13" t="s">
        <v>25</v>
      </c>
      <c r="B20" s="25" t="s">
        <v>44</v>
      </c>
      <c r="C20" s="18" t="s">
        <v>45</v>
      </c>
      <c r="D20" s="18">
        <v>300</v>
      </c>
      <c r="E20" s="19"/>
      <c r="F20" s="29">
        <f t="shared" si="0"/>
        <v>0</v>
      </c>
      <c r="G20" s="14"/>
      <c r="H20" s="29">
        <f t="shared" si="1"/>
        <v>0</v>
      </c>
      <c r="I20" s="18"/>
    </row>
    <row r="21" spans="1:9" ht="12.75" customHeight="1">
      <c r="A21" s="39" t="s">
        <v>11</v>
      </c>
      <c r="B21" s="40"/>
      <c r="C21" s="40"/>
      <c r="D21" s="41"/>
      <c r="E21" s="34" t="s">
        <v>12</v>
      </c>
      <c r="F21" s="46">
        <f>SUM(F11:F20)</f>
        <v>0</v>
      </c>
      <c r="G21" s="34" t="s">
        <v>13</v>
      </c>
      <c r="H21" s="46">
        <f>SUM(H11:H20)</f>
        <v>0</v>
      </c>
      <c r="I21" s="30"/>
    </row>
    <row r="22" spans="1:9" ht="13.5" customHeight="1" thickBot="1">
      <c r="A22" s="42"/>
      <c r="B22" s="43"/>
      <c r="C22" s="43"/>
      <c r="D22" s="44"/>
      <c r="E22" s="45"/>
      <c r="F22" s="47"/>
      <c r="G22" s="45"/>
      <c r="H22" s="47"/>
      <c r="I22" s="31"/>
    </row>
    <row r="23" spans="1:9" ht="1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2.25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1:9" s="8" customFormat="1" ht="12" customHeight="1">
      <c r="A25" s="15"/>
      <c r="B25" s="32" t="s">
        <v>32</v>
      </c>
      <c r="C25" s="32"/>
      <c r="D25" s="32"/>
      <c r="E25" s="32"/>
      <c r="F25" s="32"/>
      <c r="G25" s="32"/>
      <c r="H25" s="32"/>
      <c r="I25" s="32"/>
    </row>
    <row r="26" spans="1:9" s="8" customFormat="1" ht="12" customHeight="1">
      <c r="A26" s="15"/>
      <c r="B26" s="15"/>
      <c r="C26" s="15"/>
      <c r="D26" s="15"/>
      <c r="E26" s="15"/>
      <c r="F26" s="35"/>
      <c r="G26" s="35"/>
      <c r="H26" s="35"/>
      <c r="I26" s="36"/>
    </row>
    <row r="27" ht="0.75" customHeight="1"/>
    <row r="35" ht="12.75">
      <c r="G35" s="9"/>
    </row>
  </sheetData>
  <sheetProtection/>
  <mergeCells count="22">
    <mergeCell ref="D7:D9"/>
    <mergeCell ref="E7:E9"/>
    <mergeCell ref="G21:G22"/>
    <mergeCell ref="H21:H22"/>
    <mergeCell ref="F3:I3"/>
    <mergeCell ref="F1:I1"/>
    <mergeCell ref="F2:I2"/>
    <mergeCell ref="F4:I4"/>
    <mergeCell ref="A5:I6"/>
    <mergeCell ref="A7:A9"/>
    <mergeCell ref="B7:B9"/>
    <mergeCell ref="C7:C9"/>
    <mergeCell ref="I21:I22"/>
    <mergeCell ref="B25:I25"/>
    <mergeCell ref="F7:F9"/>
    <mergeCell ref="G7:G9"/>
    <mergeCell ref="H7:H9"/>
    <mergeCell ref="F26:I26"/>
    <mergeCell ref="I7:I9"/>
    <mergeCell ref="A21:D22"/>
    <mergeCell ref="E21:E22"/>
    <mergeCell ref="F21:F2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Saar</dc:creator>
  <cp:keywords/>
  <dc:description/>
  <cp:lastModifiedBy>Agnieszka Bebech</cp:lastModifiedBy>
  <cp:lastPrinted>2024-02-13T08:07:34Z</cp:lastPrinted>
  <dcterms:created xsi:type="dcterms:W3CDTF">2022-02-11T08:47:30Z</dcterms:created>
  <dcterms:modified xsi:type="dcterms:W3CDTF">2024-02-26T10:04:19Z</dcterms:modified>
  <cp:category/>
  <cp:version/>
  <cp:contentType/>
  <cp:contentStatus/>
</cp:coreProperties>
</file>