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5" yWindow="1185" windowWidth="29040" windowHeight="15525"/>
  </bookViews>
  <sheets>
    <sheet name="Kosztorys" sheetId="2" r:id="rId1"/>
  </sheets>
  <calcPr calcId="145621"/>
</workbook>
</file>

<file path=xl/calcChain.xml><?xml version="1.0" encoding="utf-8"?>
<calcChain xmlns="http://schemas.openxmlformats.org/spreadsheetml/2006/main">
  <c r="F14" i="2" l="1"/>
  <c r="F13" i="2"/>
  <c r="F16" i="2"/>
  <c r="F15" i="2"/>
  <c r="F6" i="2" l="1"/>
  <c r="F8" i="2" l="1"/>
  <c r="F7" i="2"/>
  <c r="F10" i="2"/>
  <c r="F11" i="2"/>
  <c r="F12" i="2"/>
  <c r="F4" i="2" l="1"/>
  <c r="F17" i="2" s="1"/>
  <c r="F18" i="2" l="1"/>
  <c r="F19" i="2" s="1"/>
</calcChain>
</file>

<file path=xl/sharedStrings.xml><?xml version="1.0" encoding="utf-8"?>
<sst xmlns="http://schemas.openxmlformats.org/spreadsheetml/2006/main" count="35" uniqueCount="30">
  <si>
    <t>Jm</t>
  </si>
  <si>
    <t>Ilość</t>
  </si>
  <si>
    <t>m3</t>
  </si>
  <si>
    <t>m2</t>
  </si>
  <si>
    <t>m</t>
  </si>
  <si>
    <t>kpl</t>
  </si>
  <si>
    <t>Cena jedn.</t>
  </si>
  <si>
    <t>Wartość</t>
  </si>
  <si>
    <t>Element</t>
  </si>
  <si>
    <t>Lp</t>
  </si>
  <si>
    <t>Roboty pomiarowe i inwentaryzacja powykonawcza</t>
  </si>
  <si>
    <t>Rozebranie krawężników betonowych wraz z rozbiórką ławy betonowej, wywóz oraz utylizacja</t>
  </si>
  <si>
    <t>Roboty pomiarowe</t>
  </si>
  <si>
    <t>Roboty rozbiórkowe</t>
  </si>
  <si>
    <t>Podbudowy z kruszywa łamanego stabilizowanego mechanicznie 0/31,5 - kliniec - gr. warstwy 15 cm</t>
  </si>
  <si>
    <t>szt.</t>
  </si>
  <si>
    <t>Warość netto:</t>
  </si>
  <si>
    <t>Warość brutto:</t>
  </si>
  <si>
    <t>Vat:</t>
  </si>
  <si>
    <t>Cięcie nawierzchni bitumicznej</t>
  </si>
  <si>
    <t>Chodnik</t>
  </si>
  <si>
    <t>t</t>
  </si>
  <si>
    <t>Uzupełnienie szczelin przy krawezniku masa bitumiczną - recznie</t>
  </si>
  <si>
    <t>Podbudowy z kruszywa naturalnego stabilizowanego mechanicznie 0,075/63 - pospółka - gr. warstwy 20 cm</t>
  </si>
  <si>
    <t>Regulacja pionowa studni kanalizacyjnej</t>
  </si>
  <si>
    <t>Układanie płyt wieleotworowych 60/40 - umocnienie skarpy</t>
  </si>
  <si>
    <t>Roboty ziemne wykonywane koparkami podsiębiernymi, z transportem urobku samochodami samowyładowczymi, koparka 0,25 m3, kategoria gruntu III - wykonanie koryta 90 x 0,52 wraz z przycieciem krzewów i usunieciem korzeni</t>
  </si>
  <si>
    <t>Krawężniki wraz z wykonaniem ław, betonowe wystające 15x30·cm, ława betonowa, podsypka cementowo-piaskowa, ława obj. 0,06 m3/mb.</t>
  </si>
  <si>
    <t>Chodniki z kostki brukowej betonowej, grubość 8·cm, podsypka grysowa z wypełnieniem spoin piaskiem</t>
  </si>
  <si>
    <t>Przebudowa ul. ks. P. Ściegiennego w Krośnie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</si>
</sst>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164" formatCode="_-* #,##0.0\ &quot;zł&quot;_-;\-* #,##0.0\ &quot;zł&quot;_-;_-* &quot;-&quot;??\ &quot;zł&quot;_-;_-@_-"/>
    <numFmt numFmtId="165" formatCode="#,##0.00\ &quot;zł&quot;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00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8"/>
      <color rgb="FF008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7" fontId="3" fillId="0" borderId="1" xfId="0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1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7" fontId="3" fillId="0" borderId="3" xfId="0" applyNumberFormat="1" applyFont="1" applyBorder="1" applyAlignment="1">
      <alignment vertical="center" wrapText="1"/>
    </xf>
    <xf numFmtId="7" fontId="3" fillId="0" borderId="0" xfId="0" applyNumberFormat="1" applyFont="1" applyAlignment="1">
      <alignment horizontal="right" wrapText="1"/>
    </xf>
    <xf numFmtId="0" fontId="8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7" fontId="3" fillId="0" borderId="0" xfId="0" applyNumberFormat="1" applyFont="1" applyAlignment="1">
      <alignment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30" zoomScaleNormal="130" workbookViewId="0">
      <selection activeCell="E20" sqref="E20:G24"/>
    </sheetView>
  </sheetViews>
  <sheetFormatPr defaultRowHeight="11.25" x14ac:dyDescent="0.2"/>
  <cols>
    <col min="1" max="1" width="3.28515625" style="1" customWidth="1"/>
    <col min="2" max="2" width="65.28515625" style="1" customWidth="1"/>
    <col min="3" max="3" width="4.42578125" style="3" customWidth="1"/>
    <col min="4" max="4" width="4.85546875" style="16" customWidth="1"/>
    <col min="5" max="5" width="10.42578125" style="4" customWidth="1"/>
    <col min="6" max="6" width="10.42578125" style="11" customWidth="1"/>
    <col min="7" max="16384" width="9.140625" style="1"/>
  </cols>
  <sheetData>
    <row r="1" spans="1:6" s="2" customFormat="1" ht="16.5" customHeight="1" x14ac:dyDescent="0.25">
      <c r="A1" s="26" t="s">
        <v>29</v>
      </c>
      <c r="B1" s="26"/>
      <c r="C1" s="26"/>
      <c r="D1" s="26"/>
      <c r="E1" s="26"/>
      <c r="F1" s="26"/>
    </row>
    <row r="2" spans="1:6" ht="21" customHeight="1" x14ac:dyDescent="0.2">
      <c r="A2" s="5" t="s">
        <v>9</v>
      </c>
      <c r="B2" s="6" t="s">
        <v>8</v>
      </c>
      <c r="C2" s="5" t="s">
        <v>0</v>
      </c>
      <c r="D2" s="5" t="s">
        <v>1</v>
      </c>
      <c r="E2" s="9" t="s">
        <v>6</v>
      </c>
      <c r="F2" s="5" t="s">
        <v>7</v>
      </c>
    </row>
    <row r="3" spans="1:6" ht="21" customHeight="1" x14ac:dyDescent="0.2">
      <c r="A3" s="31" t="s">
        <v>12</v>
      </c>
      <c r="B3" s="31"/>
      <c r="C3" s="5"/>
      <c r="D3" s="5"/>
      <c r="E3" s="7"/>
      <c r="F3" s="10"/>
    </row>
    <row r="4" spans="1:6" ht="21" customHeight="1" x14ac:dyDescent="0.2">
      <c r="A4" s="5">
        <v>1</v>
      </c>
      <c r="B4" s="12" t="s">
        <v>10</v>
      </c>
      <c r="C4" s="5" t="s">
        <v>5</v>
      </c>
      <c r="D4" s="5">
        <v>1</v>
      </c>
      <c r="E4" s="8"/>
      <c r="F4" s="8">
        <f>D4*E4</f>
        <v>0</v>
      </c>
    </row>
    <row r="5" spans="1:6" ht="21" customHeight="1" x14ac:dyDescent="0.2">
      <c r="A5" s="31" t="s">
        <v>13</v>
      </c>
      <c r="B5" s="31"/>
      <c r="C5" s="5"/>
      <c r="D5" s="5"/>
      <c r="E5" s="8"/>
      <c r="F5" s="8"/>
    </row>
    <row r="6" spans="1:6" ht="21" customHeight="1" x14ac:dyDescent="0.2">
      <c r="A6" s="5">
        <v>2</v>
      </c>
      <c r="B6" s="12" t="s">
        <v>19</v>
      </c>
      <c r="C6" s="13" t="s">
        <v>4</v>
      </c>
      <c r="D6" s="13">
        <v>42</v>
      </c>
      <c r="E6" s="14"/>
      <c r="F6" s="8">
        <f t="shared" ref="F6:F16" si="0">D6*E6</f>
        <v>0</v>
      </c>
    </row>
    <row r="7" spans="1:6" ht="37.5" customHeight="1" x14ac:dyDescent="0.2">
      <c r="A7" s="5">
        <v>3</v>
      </c>
      <c r="B7" s="12" t="s">
        <v>26</v>
      </c>
      <c r="C7" s="13" t="s">
        <v>2</v>
      </c>
      <c r="D7" s="13">
        <v>49.5</v>
      </c>
      <c r="E7" s="14"/>
      <c r="F7" s="8">
        <f>D7*E7</f>
        <v>0</v>
      </c>
    </row>
    <row r="8" spans="1:6" ht="21" customHeight="1" x14ac:dyDescent="0.2">
      <c r="A8" s="5">
        <v>4</v>
      </c>
      <c r="B8" s="12" t="s">
        <v>11</v>
      </c>
      <c r="C8" s="13" t="s">
        <v>4</v>
      </c>
      <c r="D8" s="13">
        <v>42</v>
      </c>
      <c r="E8" s="14"/>
      <c r="F8" s="8">
        <f t="shared" si="0"/>
        <v>0</v>
      </c>
    </row>
    <row r="9" spans="1:6" ht="21" customHeight="1" x14ac:dyDescent="0.2">
      <c r="A9" s="31" t="s">
        <v>20</v>
      </c>
      <c r="B9" s="31"/>
      <c r="C9" s="13"/>
      <c r="D9" s="13"/>
      <c r="E9" s="14"/>
      <c r="F9" s="8"/>
    </row>
    <row r="10" spans="1:6" ht="21" customHeight="1" x14ac:dyDescent="0.2">
      <c r="A10" s="5">
        <v>5</v>
      </c>
      <c r="B10" s="12" t="s">
        <v>14</v>
      </c>
      <c r="C10" s="13" t="s">
        <v>3</v>
      </c>
      <c r="D10" s="13">
        <v>90</v>
      </c>
      <c r="E10" s="14"/>
      <c r="F10" s="8">
        <f t="shared" si="0"/>
        <v>0</v>
      </c>
    </row>
    <row r="11" spans="1:6" ht="30" customHeight="1" x14ac:dyDescent="0.2">
      <c r="A11" s="5">
        <v>6</v>
      </c>
      <c r="B11" s="12" t="s">
        <v>23</v>
      </c>
      <c r="C11" s="13" t="s">
        <v>3</v>
      </c>
      <c r="D11" s="13">
        <v>90</v>
      </c>
      <c r="E11" s="14"/>
      <c r="F11" s="8">
        <f t="shared" si="0"/>
        <v>0</v>
      </c>
    </row>
    <row r="12" spans="1:6" ht="30" customHeight="1" x14ac:dyDescent="0.2">
      <c r="A12" s="5">
        <v>7</v>
      </c>
      <c r="B12" s="12" t="s">
        <v>27</v>
      </c>
      <c r="C12" s="13" t="s">
        <v>4</v>
      </c>
      <c r="D12" s="13">
        <v>46</v>
      </c>
      <c r="E12" s="14"/>
      <c r="F12" s="8">
        <f t="shared" si="0"/>
        <v>0</v>
      </c>
    </row>
    <row r="13" spans="1:6" ht="30" customHeight="1" x14ac:dyDescent="0.2">
      <c r="A13" s="5">
        <v>8</v>
      </c>
      <c r="B13" s="12" t="s">
        <v>28</v>
      </c>
      <c r="C13" s="13" t="s">
        <v>3</v>
      </c>
      <c r="D13" s="13">
        <v>90</v>
      </c>
      <c r="E13" s="14"/>
      <c r="F13" s="8">
        <f t="shared" si="0"/>
        <v>0</v>
      </c>
    </row>
    <row r="14" spans="1:6" ht="21" customHeight="1" x14ac:dyDescent="0.2">
      <c r="A14" s="5">
        <v>9</v>
      </c>
      <c r="B14" s="12" t="s">
        <v>22</v>
      </c>
      <c r="C14" s="13" t="s">
        <v>21</v>
      </c>
      <c r="D14" s="13">
        <v>1</v>
      </c>
      <c r="E14" s="14"/>
      <c r="F14" s="8">
        <f t="shared" si="0"/>
        <v>0</v>
      </c>
    </row>
    <row r="15" spans="1:6" s="21" customFormat="1" ht="21" customHeight="1" x14ac:dyDescent="0.2">
      <c r="A15" s="23">
        <v>10</v>
      </c>
      <c r="B15" s="22" t="s">
        <v>24</v>
      </c>
      <c r="C15" s="18" t="s">
        <v>15</v>
      </c>
      <c r="D15" s="18">
        <v>1</v>
      </c>
      <c r="E15" s="19"/>
      <c r="F15" s="8">
        <f t="shared" si="0"/>
        <v>0</v>
      </c>
    </row>
    <row r="16" spans="1:6" s="21" customFormat="1" ht="21" customHeight="1" x14ac:dyDescent="0.2">
      <c r="A16" s="23">
        <v>11</v>
      </c>
      <c r="B16" s="22" t="s">
        <v>25</v>
      </c>
      <c r="C16" s="18" t="s">
        <v>3</v>
      </c>
      <c r="D16" s="18">
        <v>10</v>
      </c>
      <c r="E16" s="19"/>
      <c r="F16" s="20">
        <f t="shared" si="0"/>
        <v>0</v>
      </c>
    </row>
    <row r="17" spans="1:7" ht="21" customHeight="1" x14ac:dyDescent="0.2">
      <c r="A17" s="15"/>
      <c r="B17" s="15"/>
      <c r="C17" s="29" t="s">
        <v>16</v>
      </c>
      <c r="D17" s="29"/>
      <c r="E17" s="29"/>
      <c r="F17" s="24">
        <f>SUM(F4:F16)</f>
        <v>0</v>
      </c>
    </row>
    <row r="18" spans="1:7" ht="21" customHeight="1" x14ac:dyDescent="0.2">
      <c r="A18" s="15"/>
      <c r="B18" s="15"/>
      <c r="C18" s="30" t="s">
        <v>18</v>
      </c>
      <c r="D18" s="30"/>
      <c r="E18" s="30"/>
      <c r="F18" s="17">
        <f>F17*0.23</f>
        <v>0</v>
      </c>
    </row>
    <row r="19" spans="1:7" ht="21" customHeight="1" x14ac:dyDescent="0.2">
      <c r="A19" s="15"/>
      <c r="B19" s="15"/>
      <c r="C19" s="30" t="s">
        <v>17</v>
      </c>
      <c r="D19" s="30"/>
      <c r="E19" s="30"/>
      <c r="F19" s="17">
        <f>F17+F18</f>
        <v>0</v>
      </c>
    </row>
    <row r="20" spans="1:7" x14ac:dyDescent="0.2">
      <c r="C20" s="27"/>
      <c r="D20" s="27"/>
      <c r="E20" s="28"/>
      <c r="F20" s="28"/>
    </row>
    <row r="21" spans="1:7" x14ac:dyDescent="0.2">
      <c r="F21" s="25"/>
      <c r="G21" s="32"/>
    </row>
    <row r="22" spans="1:7" x14ac:dyDescent="0.2">
      <c r="F22" s="25"/>
      <c r="G22" s="32"/>
    </row>
    <row r="23" spans="1:7" x14ac:dyDescent="0.2">
      <c r="F23" s="25"/>
      <c r="G23" s="32"/>
    </row>
  </sheetData>
  <mergeCells count="9">
    <mergeCell ref="A1:F1"/>
    <mergeCell ref="C20:D20"/>
    <mergeCell ref="E20:F20"/>
    <mergeCell ref="C17:E17"/>
    <mergeCell ref="C18:E18"/>
    <mergeCell ref="C19:E19"/>
    <mergeCell ref="A3:B3"/>
    <mergeCell ref="A5:B5"/>
    <mergeCell ref="A9:B9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Jakub Jaskulski</cp:lastModifiedBy>
  <cp:lastPrinted>2024-05-09T06:41:54Z</cp:lastPrinted>
  <dcterms:created xsi:type="dcterms:W3CDTF">2021-01-29T13:52:23Z</dcterms:created>
  <dcterms:modified xsi:type="dcterms:W3CDTF">2024-07-17T11:21:41Z</dcterms:modified>
</cp:coreProperties>
</file>