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10" windowHeight="8865" tabRatio="396" activeTab="0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<sst xmlns="http://schemas.openxmlformats.org/spreadsheetml/2006/main" count="139" uniqueCount="98">
  <si>
    <t>Ilość</t>
  </si>
  <si>
    <t>Cena jedn. netto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</si>
  <si>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</si>
  <si>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</si>
  <si>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</si>
  <si>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</si>
  <si>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</si>
  <si>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</si>
  <si>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</si>
  <si>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</si>
  <si>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</si>
  <si>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</si>
  <si>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</si>
  <si>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</si>
  <si>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</si>
  <si>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</si>
  <si>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</si>
  <si>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</si>
  <si>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</si>
  <si>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</si>
  <si>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</si>
  <si>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</si>
  <si>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</si>
  <si>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</si>
  <si>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</si>
  <si>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</si>
  <si>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</si>
  <si>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</si>
  <si>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</si>
  <si>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</si>
  <si>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</si>
  <si>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</si>
  <si>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</si>
  <si>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OGÓŁEM</t>
  </si>
  <si>
    <t>Nazwa</t>
  </si>
  <si>
    <t>Jedn. miary</t>
  </si>
  <si>
    <t>Nazwa handlowa</t>
  </si>
  <si>
    <t>opak.</t>
  </si>
  <si>
    <t xml:space="preserve">opak. </t>
  </si>
  <si>
    <t>Mop polarowy kieszeń wymienna na klipsy typu Intermop mikrofaza 40 cm duo</t>
  </si>
  <si>
    <t>Stelarz mopa szer. 40 cm + kij</t>
  </si>
  <si>
    <t>Odkamieniacz do WC do usuwania kamienia i rdzy koncentrat a 5 litrów</t>
  </si>
  <si>
    <t>szt.</t>
  </si>
  <si>
    <t xml:space="preserve">Mydło w płynie a 5 litrów </t>
  </si>
  <si>
    <t xml:space="preserve">Mydło w płynie antybakteryjne a 5 litrów </t>
  </si>
  <si>
    <t xml:space="preserve">Płyn do mycia szyb a 5 litrów </t>
  </si>
  <si>
    <t>Ręcznik ZZ 4000 biały a 150 listków w opakowaniu</t>
  </si>
  <si>
    <t>Ręcznik ZZ 4000 biały 100% a 150 listków  w opakowaniu</t>
  </si>
  <si>
    <t>pojemnik 0,7 litr [szt.]</t>
  </si>
  <si>
    <t>kanister 5 litr [szt.]</t>
  </si>
  <si>
    <t>pojemnik 1 litr [szt.]</t>
  </si>
  <si>
    <t>FORMULARZ   ASORTYMENTOWO  -  CENOWY ŚRODKÓW DEZYNFEKCYJNYCH i MYJĄCYCH</t>
  </si>
  <si>
    <t>VAT
% **)</t>
  </si>
  <si>
    <t>VAT 
%**)</t>
  </si>
  <si>
    <t>FORMULARZ   ASORTYMENTOWO  -  CENOWY ŚRODKÓW UTRZYMANIA CZYSTOŚCI</t>
  </si>
  <si>
    <t>Jedn. miary*)</t>
  </si>
  <si>
    <t>*) jeżeli Wykonawca posiada środek o innym VAT niż 23% powinien go zaktualizować na właściwy np. 8%</t>
  </si>
  <si>
    <t xml:space="preserve">Zadanie nr 1 - Sukcesywna dostawa środków utrzymania czystości </t>
  </si>
  <si>
    <t xml:space="preserve">Zadanie nr 2 - Sukcesywna dostawa środków dezynfekcyjnych i myjących </t>
  </si>
  <si>
    <t>16.</t>
  </si>
  <si>
    <t>Żel WC np. typu Domestos a 700 ml lub równoważny</t>
  </si>
  <si>
    <t>Żel do WC np. typu Dag (aplikator na 12 uderzeń) a 75 ml lub równoważny</t>
  </si>
  <si>
    <t>Odświeżacz powietrza w żelu a 150 g (tzw. dyńka)</t>
  </si>
  <si>
    <t>Proszek do prania np. typu Persil a 10 kg w opakowaniu lub równoważny</t>
  </si>
  <si>
    <t>Płyn do mycia naczyń np. typu Ludwik a 1 litr lub równoważny</t>
  </si>
  <si>
    <t>Mleczko czyszczące np. typu CIF a 750 ml w pojemiku lub równoważny</t>
  </si>
  <si>
    <t xml:space="preserve">Worki żółte LDPE 60 litrów standard a 14 sztuk  w rolce </t>
  </si>
  <si>
    <t xml:space="preserve">Worki niebieskie LDPE 60 litrów standard a 14 sztuk w rolce </t>
  </si>
  <si>
    <t xml:space="preserve">Worki czarne LDPE 60 litrów standard a 50 sztuk w rolce </t>
  </si>
  <si>
    <t xml:space="preserve">Worki czarne LDPE 120 litrów standard a 25 sztuk w rolce </t>
  </si>
  <si>
    <t xml:space="preserve">Worki czarne LDPE 160 litrów standard a 10 sztuk w rolce </t>
  </si>
  <si>
    <t xml:space="preserve">Worki czarne LDPE 240 litrów standard a 10 sztuk w rolce </t>
  </si>
  <si>
    <t xml:space="preserve">Środek do udrażniania rur kanalizacyjnych np. typu  Melt a  1 litr lub równoważny </t>
  </si>
  <si>
    <t xml:space="preserve">Worki czerwone LDPE 60 litrów a 50 sztuk w rolce  </t>
  </si>
  <si>
    <t xml:space="preserve">Worki czerwone LDPE 120 litrów  standard a 25 sztuk w rolce </t>
  </si>
  <si>
    <t xml:space="preserve">Worki czerwone LDPE 160 litrów standard a 10 sztuk w rolce </t>
  </si>
  <si>
    <t xml:space="preserve">Worki czerwone LDPE 240 litrów standard a 10 sztuk w rolce  </t>
  </si>
  <si>
    <t>kanister 5 litrów [szt.]</t>
  </si>
  <si>
    <t>pojemnik 0,75 litra [szt.]</t>
  </si>
  <si>
    <r>
      <t>Środek do bieżącego mycia podłóg,</t>
    </r>
    <r>
      <rPr>
        <sz val="10"/>
        <rFont val="Cambria"/>
        <family val="1"/>
      </rPr>
      <t xml:space="preserve"> koncentrat a 5 litrów, np. typu Flor Clean Fresh lub równoważny</t>
    </r>
  </si>
  <si>
    <r>
      <t xml:space="preserve">Środek do bieżącego mycia podłóg, </t>
    </r>
    <r>
      <rPr>
        <sz val="10"/>
        <rFont val="Cambria"/>
        <family val="1"/>
      </rPr>
      <t>koncentrat a 5 litrów, np. typu Mediclean 110 Flor lub równoważny</t>
    </r>
  </si>
  <si>
    <r>
      <t xml:space="preserve">Pianka do mycia i dezynfekcji powierzchni, np. typu Mediset Velox Foam Extra </t>
    </r>
    <r>
      <rPr>
        <sz val="10"/>
        <rFont val="Cambria"/>
        <family val="1"/>
      </rPr>
      <t>a 1 litr lub równoważny</t>
    </r>
  </si>
  <si>
    <t>Koncentrat do mycia i dezynfekcji powierzchni, np. typu Quatrodes Extra a 5 litrów lub równoważny</t>
  </si>
  <si>
    <t>Koncentrat do czyszczenia urządzeń sanitarnych, np. typu Mediclean 310 Sanit a 5 litrów lub równoważny</t>
  </si>
  <si>
    <t>Koncentrat do mycia podłóg, np. typu Mediclean 160 Gres a 5 litrów lub równoważny</t>
  </si>
  <si>
    <r>
      <t xml:space="preserve">Emulsja samopołyskowa do pielęgnacji powierzchni i konserwacji podłóg, np. typu Mediclean 112 Shine a </t>
    </r>
    <r>
      <rPr>
        <sz val="10"/>
        <rFont val="Cambria"/>
        <family val="1"/>
      </rPr>
      <t>5 litrów lub równoważny</t>
    </r>
  </si>
  <si>
    <t>*) jeżeli Wykonawca posiada środki w innej wielkości opakowania niż te wykazane w tabeli powinien ilość oferowanych opakowań produktów odpowiednio przeliczyć i wpisać dokonaną zmianę</t>
  </si>
  <si>
    <t>opak. a 10 sztuk</t>
  </si>
  <si>
    <t>opak. a 12 rolek</t>
  </si>
  <si>
    <t xml:space="preserve">Papier toaletowy typu Jumbo biały 2 W/130 </t>
  </si>
  <si>
    <t xml:space="preserve">Papier toaletowy typu Jumbo 100% biały 2 W/130 </t>
  </si>
  <si>
    <t>karton a 20 opak.</t>
  </si>
  <si>
    <t>opak. a 5 sztuk</t>
  </si>
  <si>
    <t xml:space="preserve">Ścierka z mikrofazy 40 cm x 40 cm </t>
  </si>
  <si>
    <t xml:space="preserve">Zmywak gąbkowy midi </t>
  </si>
  <si>
    <t>30.</t>
  </si>
  <si>
    <t xml:space="preserve">Kostki do zmywarki </t>
  </si>
  <si>
    <t>opak. a 150 sztuk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</si>
</sst>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\ &quot;zł&quot;"/>
  </numFmts>
  <fonts count="45">
    <font>
      <sz val="10"/>
      <name val="Arial"/>
      <family val="2"/>
    </font>
    <font>
      <sz val="8"/>
      <name val="Arial"/>
      <family val="2"/>
    </font>
    <font>
      <sz val="10"/>
      <name val="Cambria"/>
      <family val="1"/>
    </font>
    <font>
      <sz val="9"/>
      <name val="Century Schoolbook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right" vertical="center"/>
    </xf>
    <xf numFmtId="167" fontId="25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Zeros="0" tabSelected="1" workbookViewId="0" topLeftCell="A4">
      <selection activeCell="I35" sqref="I35"/>
    </sheetView>
  </sheetViews>
  <sheetFormatPr defaultColWidth="11.57421875" defaultRowHeight="12.75"/>
  <cols>
    <col min="1" max="1" width="4.7109375" style="4" customWidth="1"/>
    <col min="2" max="2" width="46.8515625" style="3" customWidth="1"/>
    <col min="3" max="3" width="15.00390625" style="4" customWidth="1"/>
    <col min="4" max="4" width="5.421875" style="4" customWidth="1"/>
    <col min="5" max="5" width="12.421875" style="5" customWidth="1"/>
    <col min="6" max="6" width="8.57421875" style="3" customWidth="1"/>
    <col min="7" max="8" width="11.57421875" style="5" customWidth="1"/>
    <col min="9" max="9" width="24.7109375" style="5" customWidth="1"/>
    <col min="10" max="16384" width="11.57421875" style="5" customWidth="1"/>
  </cols>
  <sheetData>
    <row r="1" spans="6:8" ht="0" customHeight="1" hidden="1">
      <c r="F1" s="15"/>
      <c r="G1" s="7"/>
      <c r="H1" s="7"/>
    </row>
    <row r="2" spans="6:8" ht="0" customHeight="1" hidden="1">
      <c r="F2" s="15"/>
      <c r="G2" s="22"/>
      <c r="H2" s="22"/>
    </row>
    <row r="3" spans="6:8" ht="0" customHeight="1" hidden="1">
      <c r="F3" s="15"/>
      <c r="G3" s="22"/>
      <c r="H3" s="22"/>
    </row>
    <row r="4" spans="6:8" ht="14.25">
      <c r="F4" s="15"/>
      <c r="G4" s="22"/>
      <c r="H4" s="22"/>
    </row>
    <row r="5" spans="1:9" ht="15.75">
      <c r="A5" s="32" t="s">
        <v>54</v>
      </c>
      <c r="B5" s="32"/>
      <c r="C5" s="32"/>
      <c r="D5" s="32"/>
      <c r="E5" s="32"/>
      <c r="F5" s="32"/>
      <c r="G5" s="32"/>
      <c r="H5" s="32"/>
      <c r="I5" s="32"/>
    </row>
    <row r="6" spans="1:8" ht="15.75">
      <c r="A6" s="9"/>
      <c r="B6" s="10"/>
      <c r="C6" s="10"/>
      <c r="D6" s="10"/>
      <c r="E6" s="10"/>
      <c r="F6" s="10"/>
      <c r="G6" s="10"/>
      <c r="H6" s="10"/>
    </row>
    <row r="7" spans="1:9" ht="14.25">
      <c r="A7" s="33" t="s">
        <v>57</v>
      </c>
      <c r="B7" s="34"/>
      <c r="C7" s="34"/>
      <c r="D7" s="34"/>
      <c r="E7" s="34"/>
      <c r="F7" s="34"/>
      <c r="G7" s="34"/>
      <c r="H7" s="34"/>
      <c r="I7" s="34"/>
    </row>
    <row r="8" spans="1:9" s="6" customFormat="1" ht="25.5">
      <c r="A8" s="17" t="s">
        <v>4</v>
      </c>
      <c r="B8" s="17" t="s">
        <v>34</v>
      </c>
      <c r="C8" s="17" t="s">
        <v>55</v>
      </c>
      <c r="D8" s="17" t="s">
        <v>0</v>
      </c>
      <c r="E8" s="17" t="s">
        <v>1</v>
      </c>
      <c r="F8" s="17" t="s">
        <v>52</v>
      </c>
      <c r="G8" s="17" t="s">
        <v>2</v>
      </c>
      <c r="H8" s="17" t="s">
        <v>3</v>
      </c>
      <c r="I8" s="17" t="s">
        <v>36</v>
      </c>
    </row>
    <row r="9" spans="1:9" ht="25.5" customHeight="1">
      <c r="A9" s="2" t="s">
        <v>5</v>
      </c>
      <c r="B9" s="12" t="s">
        <v>43</v>
      </c>
      <c r="C9" s="26" t="s">
        <v>77</v>
      </c>
      <c r="D9" s="2">
        <v>230</v>
      </c>
      <c r="E9" s="19"/>
      <c r="F9" s="16">
        <v>0.23</v>
      </c>
      <c r="G9" s="19">
        <f aca="true" t="shared" si="0" ref="G9:G38">D9*E9</f>
        <v>0</v>
      </c>
      <c r="H9" s="19">
        <f aca="true" t="shared" si="1" ref="H9:H38">G9+(G9*F9)</f>
        <v>0</v>
      </c>
      <c r="I9" s="1"/>
    </row>
    <row r="10" spans="1:9" ht="27.75" customHeight="1">
      <c r="A10" s="2" t="s">
        <v>6</v>
      </c>
      <c r="B10" s="12" t="s">
        <v>44</v>
      </c>
      <c r="C10" s="26" t="s">
        <v>77</v>
      </c>
      <c r="D10" s="2">
        <v>350</v>
      </c>
      <c r="E10" s="19"/>
      <c r="F10" s="16">
        <v>0.23</v>
      </c>
      <c r="G10" s="19">
        <f t="shared" si="0"/>
        <v>0</v>
      </c>
      <c r="H10" s="19">
        <f t="shared" si="1"/>
        <v>0</v>
      </c>
      <c r="I10" s="1"/>
    </row>
    <row r="11" spans="1:9" ht="27.75" customHeight="1">
      <c r="A11" s="2" t="s">
        <v>7</v>
      </c>
      <c r="B11" s="12" t="s">
        <v>45</v>
      </c>
      <c r="C11" s="26" t="s">
        <v>77</v>
      </c>
      <c r="D11" s="2">
        <v>24</v>
      </c>
      <c r="E11" s="19"/>
      <c r="F11" s="16">
        <v>0.23</v>
      </c>
      <c r="G11" s="19">
        <f t="shared" si="0"/>
        <v>0</v>
      </c>
      <c r="H11" s="19">
        <f t="shared" si="1"/>
        <v>0</v>
      </c>
      <c r="I11" s="1"/>
    </row>
    <row r="12" spans="1:9" ht="27.75" customHeight="1">
      <c r="A12" s="2" t="s">
        <v>8</v>
      </c>
      <c r="B12" s="12" t="s">
        <v>64</v>
      </c>
      <c r="C12" s="26" t="s">
        <v>50</v>
      </c>
      <c r="D12" s="2">
        <v>160</v>
      </c>
      <c r="E12" s="19"/>
      <c r="F12" s="16">
        <v>0.23</v>
      </c>
      <c r="G12" s="19">
        <f t="shared" si="0"/>
        <v>0</v>
      </c>
      <c r="H12" s="19">
        <f t="shared" si="1"/>
        <v>0</v>
      </c>
      <c r="I12" s="1"/>
    </row>
    <row r="13" spans="1:9" ht="27" customHeight="1">
      <c r="A13" s="2" t="s">
        <v>9</v>
      </c>
      <c r="B13" s="12" t="s">
        <v>65</v>
      </c>
      <c r="C13" s="26" t="s">
        <v>78</v>
      </c>
      <c r="D13" s="2">
        <v>80</v>
      </c>
      <c r="E13" s="19"/>
      <c r="F13" s="16">
        <v>0.23</v>
      </c>
      <c r="G13" s="19">
        <f t="shared" si="0"/>
        <v>0</v>
      </c>
      <c r="H13" s="19">
        <f t="shared" si="1"/>
        <v>0</v>
      </c>
      <c r="I13" s="1"/>
    </row>
    <row r="14" spans="1:9" ht="12.75">
      <c r="A14" s="2" t="s">
        <v>10</v>
      </c>
      <c r="B14" s="23" t="s">
        <v>73</v>
      </c>
      <c r="C14" s="2" t="s">
        <v>87</v>
      </c>
      <c r="D14" s="2">
        <v>300</v>
      </c>
      <c r="E14" s="19"/>
      <c r="F14" s="16">
        <v>0.23</v>
      </c>
      <c r="G14" s="19">
        <f t="shared" si="0"/>
        <v>0</v>
      </c>
      <c r="H14" s="19">
        <f t="shared" si="1"/>
        <v>0</v>
      </c>
      <c r="I14" s="1"/>
    </row>
    <row r="15" spans="1:9" ht="28.5" customHeight="1">
      <c r="A15" s="2" t="s">
        <v>11</v>
      </c>
      <c r="B15" s="23" t="s">
        <v>74</v>
      </c>
      <c r="C15" s="2" t="s">
        <v>87</v>
      </c>
      <c r="D15" s="2">
        <v>220</v>
      </c>
      <c r="E15" s="19"/>
      <c r="F15" s="16">
        <v>0.23</v>
      </c>
      <c r="G15" s="19">
        <f t="shared" si="0"/>
        <v>0</v>
      </c>
      <c r="H15" s="19">
        <f t="shared" si="1"/>
        <v>0</v>
      </c>
      <c r="I15" s="1"/>
    </row>
    <row r="16" spans="1:9" ht="25.5">
      <c r="A16" s="2" t="s">
        <v>12</v>
      </c>
      <c r="B16" s="23" t="s">
        <v>75</v>
      </c>
      <c r="C16" s="2" t="s">
        <v>87</v>
      </c>
      <c r="D16" s="2">
        <v>100</v>
      </c>
      <c r="E16" s="19"/>
      <c r="F16" s="16">
        <v>0.23</v>
      </c>
      <c r="G16" s="19">
        <f t="shared" si="0"/>
        <v>0</v>
      </c>
      <c r="H16" s="19">
        <f t="shared" si="1"/>
        <v>0</v>
      </c>
      <c r="I16" s="1"/>
    </row>
    <row r="17" spans="1:9" ht="30" customHeight="1">
      <c r="A17" s="2" t="s">
        <v>13</v>
      </c>
      <c r="B17" s="23" t="s">
        <v>76</v>
      </c>
      <c r="C17" s="2" t="s">
        <v>87</v>
      </c>
      <c r="D17" s="2">
        <v>120</v>
      </c>
      <c r="E17" s="19"/>
      <c r="F17" s="16">
        <v>0.23</v>
      </c>
      <c r="G17" s="19">
        <f t="shared" si="0"/>
        <v>0</v>
      </c>
      <c r="H17" s="19">
        <f t="shared" si="1"/>
        <v>0</v>
      </c>
      <c r="I17" s="1"/>
    </row>
    <row r="18" spans="1:9" ht="12.75">
      <c r="A18" s="2" t="s">
        <v>14</v>
      </c>
      <c r="B18" s="23" t="s">
        <v>66</v>
      </c>
      <c r="C18" s="2" t="s">
        <v>37</v>
      </c>
      <c r="D18" s="2">
        <v>24</v>
      </c>
      <c r="E18" s="19"/>
      <c r="F18" s="16">
        <v>0.23</v>
      </c>
      <c r="G18" s="19">
        <f t="shared" si="0"/>
        <v>0</v>
      </c>
      <c r="H18" s="19">
        <f t="shared" si="1"/>
        <v>0</v>
      </c>
      <c r="I18" s="12"/>
    </row>
    <row r="19" spans="1:9" ht="25.5">
      <c r="A19" s="2" t="s">
        <v>15</v>
      </c>
      <c r="B19" s="23" t="s">
        <v>67</v>
      </c>
      <c r="C19" s="2" t="s">
        <v>37</v>
      </c>
      <c r="D19" s="2">
        <v>24</v>
      </c>
      <c r="E19" s="19"/>
      <c r="F19" s="16">
        <v>0.23</v>
      </c>
      <c r="G19" s="19">
        <f t="shared" si="0"/>
        <v>0</v>
      </c>
      <c r="H19" s="19">
        <f t="shared" si="1"/>
        <v>0</v>
      </c>
      <c r="I19" s="12"/>
    </row>
    <row r="20" spans="1:9" ht="25.5" customHeight="1">
      <c r="A20" s="2" t="s">
        <v>16</v>
      </c>
      <c r="B20" s="23" t="s">
        <v>68</v>
      </c>
      <c r="C20" s="2" t="s">
        <v>87</v>
      </c>
      <c r="D20" s="2">
        <v>400</v>
      </c>
      <c r="E20" s="19"/>
      <c r="F20" s="16">
        <v>0.23</v>
      </c>
      <c r="G20" s="19">
        <f t="shared" si="0"/>
        <v>0</v>
      </c>
      <c r="H20" s="19">
        <f t="shared" si="1"/>
        <v>0</v>
      </c>
      <c r="I20" s="1"/>
    </row>
    <row r="21" spans="1:9" ht="24.75" customHeight="1">
      <c r="A21" s="2" t="s">
        <v>17</v>
      </c>
      <c r="B21" s="23" t="s">
        <v>69</v>
      </c>
      <c r="C21" s="2" t="s">
        <v>87</v>
      </c>
      <c r="D21" s="2">
        <v>300</v>
      </c>
      <c r="E21" s="19"/>
      <c r="F21" s="16">
        <v>0.23</v>
      </c>
      <c r="G21" s="19">
        <f t="shared" si="0"/>
        <v>0</v>
      </c>
      <c r="H21" s="19">
        <f t="shared" si="1"/>
        <v>0</v>
      </c>
      <c r="I21" s="1"/>
    </row>
    <row r="22" spans="1:9" ht="28.5" customHeight="1">
      <c r="A22" s="2" t="s">
        <v>18</v>
      </c>
      <c r="B22" s="23" t="s">
        <v>70</v>
      </c>
      <c r="C22" s="2" t="s">
        <v>87</v>
      </c>
      <c r="D22" s="2">
        <v>300</v>
      </c>
      <c r="E22" s="19"/>
      <c r="F22" s="16">
        <v>0.23</v>
      </c>
      <c r="G22" s="19">
        <f t="shared" si="0"/>
        <v>0</v>
      </c>
      <c r="H22" s="19">
        <f t="shared" si="1"/>
        <v>0</v>
      </c>
      <c r="I22" s="1"/>
    </row>
    <row r="23" spans="1:9" ht="25.5">
      <c r="A23" s="2" t="s">
        <v>19</v>
      </c>
      <c r="B23" s="23" t="s">
        <v>71</v>
      </c>
      <c r="C23" s="2" t="s">
        <v>87</v>
      </c>
      <c r="D23" s="2">
        <v>300</v>
      </c>
      <c r="E23" s="19"/>
      <c r="F23" s="16">
        <v>0.23</v>
      </c>
      <c r="G23" s="19">
        <f t="shared" si="0"/>
        <v>0</v>
      </c>
      <c r="H23" s="19">
        <f t="shared" si="1"/>
        <v>0</v>
      </c>
      <c r="I23" s="1"/>
    </row>
    <row r="24" spans="1:9" ht="29.25" customHeight="1">
      <c r="A24" s="2" t="s">
        <v>59</v>
      </c>
      <c r="B24" s="12" t="s">
        <v>89</v>
      </c>
      <c r="C24" s="2" t="s">
        <v>88</v>
      </c>
      <c r="D24" s="2">
        <v>220</v>
      </c>
      <c r="E24" s="19"/>
      <c r="F24" s="16">
        <v>0.23</v>
      </c>
      <c r="G24" s="19">
        <f t="shared" si="0"/>
        <v>0</v>
      </c>
      <c r="H24" s="19">
        <f t="shared" si="1"/>
        <v>0</v>
      </c>
      <c r="I24" s="1"/>
    </row>
    <row r="25" spans="1:9" ht="12.75">
      <c r="A25" s="2" t="s">
        <v>20</v>
      </c>
      <c r="B25" s="12" t="s">
        <v>90</v>
      </c>
      <c r="C25" s="2" t="s">
        <v>88</v>
      </c>
      <c r="D25" s="2">
        <v>220</v>
      </c>
      <c r="E25" s="19"/>
      <c r="F25" s="16">
        <v>0.23</v>
      </c>
      <c r="G25" s="19">
        <f t="shared" si="0"/>
        <v>0</v>
      </c>
      <c r="H25" s="19">
        <f t="shared" si="1"/>
        <v>0</v>
      </c>
      <c r="I25" s="1"/>
    </row>
    <row r="26" spans="1:9" ht="24" customHeight="1">
      <c r="A26" s="2" t="s">
        <v>21</v>
      </c>
      <c r="B26" s="12" t="s">
        <v>46</v>
      </c>
      <c r="C26" s="2" t="s">
        <v>91</v>
      </c>
      <c r="D26" s="2">
        <v>550</v>
      </c>
      <c r="E26" s="19"/>
      <c r="F26" s="16">
        <v>0.23</v>
      </c>
      <c r="G26" s="19">
        <f t="shared" si="0"/>
        <v>0</v>
      </c>
      <c r="H26" s="19">
        <f t="shared" si="1"/>
        <v>0</v>
      </c>
      <c r="I26" s="1"/>
    </row>
    <row r="27" spans="1:9" ht="25.5">
      <c r="A27" s="2" t="s">
        <v>22</v>
      </c>
      <c r="B27" s="12" t="s">
        <v>47</v>
      </c>
      <c r="C27" s="2" t="s">
        <v>91</v>
      </c>
      <c r="D27" s="2">
        <v>550</v>
      </c>
      <c r="E27" s="19"/>
      <c r="F27" s="16">
        <v>0.23</v>
      </c>
      <c r="G27" s="19">
        <f t="shared" si="0"/>
        <v>0</v>
      </c>
      <c r="H27" s="19">
        <f t="shared" si="1"/>
        <v>0</v>
      </c>
      <c r="I27" s="1"/>
    </row>
    <row r="28" spans="1:9" ht="27" customHeight="1">
      <c r="A28" s="2" t="s">
        <v>23</v>
      </c>
      <c r="B28" s="12" t="s">
        <v>60</v>
      </c>
      <c r="C28" s="26" t="s">
        <v>48</v>
      </c>
      <c r="D28" s="2">
        <v>450</v>
      </c>
      <c r="E28" s="19"/>
      <c r="F28" s="16">
        <v>0.23</v>
      </c>
      <c r="G28" s="19">
        <f t="shared" si="0"/>
        <v>0</v>
      </c>
      <c r="H28" s="19">
        <f t="shared" si="1"/>
        <v>0</v>
      </c>
      <c r="I28" s="1"/>
    </row>
    <row r="29" spans="1:9" ht="25.5">
      <c r="A29" s="2" t="s">
        <v>24</v>
      </c>
      <c r="B29" s="12" t="s">
        <v>61</v>
      </c>
      <c r="C29" s="2" t="s">
        <v>42</v>
      </c>
      <c r="D29" s="2">
        <v>360</v>
      </c>
      <c r="E29" s="19"/>
      <c r="F29" s="16">
        <v>0.23</v>
      </c>
      <c r="G29" s="19">
        <f t="shared" si="0"/>
        <v>0</v>
      </c>
      <c r="H29" s="19">
        <f t="shared" si="1"/>
        <v>0</v>
      </c>
      <c r="I29" s="1"/>
    </row>
    <row r="30" spans="1:9" ht="24.75" customHeight="1">
      <c r="A30" s="2" t="s">
        <v>25</v>
      </c>
      <c r="B30" s="12" t="s">
        <v>62</v>
      </c>
      <c r="C30" s="2" t="s">
        <v>42</v>
      </c>
      <c r="D30" s="2">
        <v>450</v>
      </c>
      <c r="E30" s="19"/>
      <c r="F30" s="16">
        <v>0.23</v>
      </c>
      <c r="G30" s="19">
        <f t="shared" si="0"/>
        <v>0</v>
      </c>
      <c r="H30" s="19">
        <f t="shared" si="1"/>
        <v>0</v>
      </c>
      <c r="I30" s="1"/>
    </row>
    <row r="31" spans="1:9" ht="12.75">
      <c r="A31" s="2" t="s">
        <v>26</v>
      </c>
      <c r="B31" s="13" t="s">
        <v>93</v>
      </c>
      <c r="C31" s="2" t="s">
        <v>92</v>
      </c>
      <c r="D31" s="2">
        <v>360</v>
      </c>
      <c r="E31" s="19"/>
      <c r="F31" s="16">
        <v>0.23</v>
      </c>
      <c r="G31" s="19">
        <f t="shared" si="0"/>
        <v>0</v>
      </c>
      <c r="H31" s="19">
        <f t="shared" si="1"/>
        <v>0</v>
      </c>
      <c r="I31" s="1"/>
    </row>
    <row r="32" spans="1:9" ht="25.5">
      <c r="A32" s="2" t="s">
        <v>27</v>
      </c>
      <c r="B32" s="13" t="s">
        <v>39</v>
      </c>
      <c r="C32" s="2" t="s">
        <v>42</v>
      </c>
      <c r="D32" s="2">
        <v>650</v>
      </c>
      <c r="E32" s="19"/>
      <c r="F32" s="16">
        <v>0.23</v>
      </c>
      <c r="G32" s="19">
        <f t="shared" si="0"/>
        <v>0</v>
      </c>
      <c r="H32" s="19">
        <f t="shared" si="1"/>
        <v>0</v>
      </c>
      <c r="I32" s="1"/>
    </row>
    <row r="33" spans="1:9" ht="25.5" customHeight="1">
      <c r="A33" s="2" t="s">
        <v>28</v>
      </c>
      <c r="B33" s="13" t="s">
        <v>40</v>
      </c>
      <c r="C33" s="2" t="s">
        <v>42</v>
      </c>
      <c r="D33" s="2">
        <v>35</v>
      </c>
      <c r="E33" s="19"/>
      <c r="F33" s="16">
        <v>0.23</v>
      </c>
      <c r="G33" s="19">
        <f t="shared" si="0"/>
        <v>0</v>
      </c>
      <c r="H33" s="19">
        <f t="shared" si="1"/>
        <v>0</v>
      </c>
      <c r="I33" s="1"/>
    </row>
    <row r="34" spans="1:9" ht="26.25" customHeight="1">
      <c r="A34" s="2" t="s">
        <v>29</v>
      </c>
      <c r="B34" s="13" t="s">
        <v>63</v>
      </c>
      <c r="C34" s="2" t="s">
        <v>38</v>
      </c>
      <c r="D34" s="2">
        <v>10</v>
      </c>
      <c r="E34" s="19"/>
      <c r="F34" s="16">
        <v>0.23</v>
      </c>
      <c r="G34" s="19">
        <f t="shared" si="0"/>
        <v>0</v>
      </c>
      <c r="H34" s="19">
        <f t="shared" si="1"/>
        <v>0</v>
      </c>
      <c r="I34" s="1"/>
    </row>
    <row r="35" spans="1:9" ht="26.25" customHeight="1">
      <c r="A35" s="2" t="s">
        <v>30</v>
      </c>
      <c r="B35" s="13" t="s">
        <v>96</v>
      </c>
      <c r="C35" s="2" t="s">
        <v>97</v>
      </c>
      <c r="D35" s="2">
        <v>10</v>
      </c>
      <c r="E35" s="19"/>
      <c r="F35" s="16">
        <v>0.23</v>
      </c>
      <c r="G35" s="19">
        <f t="shared" si="0"/>
        <v>0</v>
      </c>
      <c r="H35" s="19"/>
      <c r="I35" s="1"/>
    </row>
    <row r="36" spans="1:9" ht="25.5">
      <c r="A36" s="2" t="s">
        <v>31</v>
      </c>
      <c r="B36" s="13" t="s">
        <v>41</v>
      </c>
      <c r="C36" s="26" t="s">
        <v>49</v>
      </c>
      <c r="D36" s="2">
        <v>50</v>
      </c>
      <c r="E36" s="19"/>
      <c r="F36" s="16">
        <v>0.23</v>
      </c>
      <c r="G36" s="19">
        <f t="shared" si="0"/>
        <v>0</v>
      </c>
      <c r="H36" s="19">
        <f t="shared" si="1"/>
        <v>0</v>
      </c>
      <c r="I36" s="1"/>
    </row>
    <row r="37" spans="1:9" ht="22.5" customHeight="1">
      <c r="A37" s="2" t="s">
        <v>32</v>
      </c>
      <c r="B37" s="13" t="s">
        <v>94</v>
      </c>
      <c r="C37" s="2" t="s">
        <v>87</v>
      </c>
      <c r="D37" s="2">
        <v>400</v>
      </c>
      <c r="E37" s="19"/>
      <c r="F37" s="16">
        <v>0.23</v>
      </c>
      <c r="G37" s="19">
        <f t="shared" si="0"/>
        <v>0</v>
      </c>
      <c r="H37" s="19">
        <f t="shared" si="1"/>
        <v>0</v>
      </c>
      <c r="I37" s="1"/>
    </row>
    <row r="38" spans="1:9" ht="28.5" customHeight="1" thickBot="1">
      <c r="A38" s="2" t="s">
        <v>95</v>
      </c>
      <c r="B38" s="13" t="s">
        <v>72</v>
      </c>
      <c r="C38" s="26" t="s">
        <v>50</v>
      </c>
      <c r="D38" s="2">
        <v>30</v>
      </c>
      <c r="E38" s="19"/>
      <c r="F38" s="16">
        <v>0.23</v>
      </c>
      <c r="G38" s="19">
        <f t="shared" si="0"/>
        <v>0</v>
      </c>
      <c r="H38" s="19">
        <f t="shared" si="1"/>
        <v>0</v>
      </c>
      <c r="I38" s="1"/>
    </row>
    <row r="39" spans="1:8" ht="13.5" thickBot="1">
      <c r="A39" s="29" t="s">
        <v>33</v>
      </c>
      <c r="B39" s="30"/>
      <c r="C39" s="30"/>
      <c r="D39" s="30"/>
      <c r="E39" s="30"/>
      <c r="F39" s="31"/>
      <c r="G39" s="20">
        <f>SUM(G9:G38)</f>
        <v>0</v>
      </c>
      <c r="H39" s="20">
        <f>SUM(H9:H38)</f>
        <v>0</v>
      </c>
    </row>
    <row r="40" spans="1:9" ht="30" customHeight="1">
      <c r="A40" s="27" t="s">
        <v>86</v>
      </c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27" t="s">
        <v>56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27"/>
      <c r="B42" s="28"/>
      <c r="C42" s="28"/>
      <c r="D42" s="28"/>
      <c r="E42" s="28"/>
      <c r="F42" s="28"/>
      <c r="G42" s="28"/>
      <c r="H42" s="28"/>
      <c r="I42" s="28"/>
    </row>
  </sheetData>
  <sheetProtection selectLockedCells="1" selectUnlockedCells="1"/>
  <mergeCells count="6">
    <mergeCell ref="A41:I41"/>
    <mergeCell ref="A42:I42"/>
    <mergeCell ref="A39:F39"/>
    <mergeCell ref="A5:I5"/>
    <mergeCell ref="A7:I7"/>
    <mergeCell ref="A40:I40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scale="93" r:id="rId1"/>
  <headerFooter alignWithMargins="0">
    <oddHeader>&amp;L&amp;"Cambria,Standardowy"Sprawa nr SZPZLO/Z-51/2021&amp;R&amp;"Cambria,Standardowy"Załącznik nr 2A do Zaproszenia do składania ofert</oddHeader>
    <oddFooter>&amp;C&amp;"Cambria,Standardowy"Strona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3.57421875" style="4" customWidth="1"/>
    <col min="2" max="2" width="48.57421875" style="3" customWidth="1"/>
    <col min="3" max="3" width="10.7109375" style="4" customWidth="1"/>
    <col min="4" max="4" width="4.7109375" style="4" customWidth="1"/>
    <col min="5" max="5" width="9.7109375" style="5" customWidth="1"/>
    <col min="6" max="6" width="6.421875" style="3" customWidth="1"/>
    <col min="7" max="7" width="11.7109375" style="5" customWidth="1"/>
    <col min="8" max="8" width="11.57421875" style="5" customWidth="1"/>
    <col min="9" max="9" width="26.28125" style="5" customWidth="1"/>
    <col min="10" max="16384" width="11.57421875" style="5" customWidth="1"/>
  </cols>
  <sheetData>
    <row r="1" spans="6:8" ht="14.25">
      <c r="F1" s="15"/>
      <c r="G1" s="11"/>
      <c r="H1" s="11"/>
    </row>
    <row r="2" spans="1:9" ht="15.75">
      <c r="A2" s="32" t="s">
        <v>51</v>
      </c>
      <c r="B2" s="32"/>
      <c r="C2" s="32"/>
      <c r="D2" s="32"/>
      <c r="E2" s="32"/>
      <c r="F2" s="32"/>
      <c r="G2" s="32"/>
      <c r="H2" s="32"/>
      <c r="I2" s="32"/>
    </row>
    <row r="3" spans="1:8" ht="15.75">
      <c r="A3" s="9"/>
      <c r="B3" s="10"/>
      <c r="C3" s="10"/>
      <c r="D3" s="10"/>
      <c r="E3" s="10"/>
      <c r="F3" s="10"/>
      <c r="G3" s="10"/>
      <c r="H3" s="10"/>
    </row>
    <row r="4" spans="1:9" ht="14.25">
      <c r="A4" s="33" t="s">
        <v>58</v>
      </c>
      <c r="B4" s="34"/>
      <c r="C4" s="34"/>
      <c r="D4" s="34"/>
      <c r="E4" s="34"/>
      <c r="F4" s="34"/>
      <c r="G4" s="34"/>
      <c r="H4" s="34"/>
      <c r="I4" s="34"/>
    </row>
    <row r="5" spans="1:9" s="6" customFormat="1" ht="38.25">
      <c r="A5" s="17" t="s">
        <v>4</v>
      </c>
      <c r="B5" s="17" t="s">
        <v>34</v>
      </c>
      <c r="C5" s="17" t="s">
        <v>35</v>
      </c>
      <c r="D5" s="17" t="s">
        <v>0</v>
      </c>
      <c r="E5" s="17" t="s">
        <v>1</v>
      </c>
      <c r="F5" s="17" t="s">
        <v>53</v>
      </c>
      <c r="G5" s="17" t="s">
        <v>2</v>
      </c>
      <c r="H5" s="17" t="s">
        <v>3</v>
      </c>
      <c r="I5" s="17" t="s">
        <v>36</v>
      </c>
    </row>
    <row r="6" spans="1:9" ht="29.25" customHeight="1">
      <c r="A6" s="2" t="s">
        <v>5</v>
      </c>
      <c r="B6" s="12" t="s">
        <v>79</v>
      </c>
      <c r="C6" s="18" t="s">
        <v>77</v>
      </c>
      <c r="D6" s="2">
        <v>120</v>
      </c>
      <c r="E6" s="19"/>
      <c r="F6" s="16">
        <v>0.23</v>
      </c>
      <c r="G6" s="19">
        <f>D6*E6</f>
        <v>0</v>
      </c>
      <c r="H6" s="19">
        <f aca="true" t="shared" si="0" ref="H6:H12">G6+(G6*F6)</f>
        <v>0</v>
      </c>
      <c r="I6" s="1"/>
    </row>
    <row r="7" spans="1:9" ht="29.25" customHeight="1">
      <c r="A7" s="2" t="s">
        <v>6</v>
      </c>
      <c r="B7" s="12" t="s">
        <v>80</v>
      </c>
      <c r="C7" s="18" t="s">
        <v>77</v>
      </c>
      <c r="D7" s="2">
        <v>120</v>
      </c>
      <c r="E7" s="19"/>
      <c r="F7" s="16">
        <v>0.23</v>
      </c>
      <c r="G7" s="19">
        <f aca="true" t="shared" si="1" ref="G7:G12">D7*E7</f>
        <v>0</v>
      </c>
      <c r="H7" s="19">
        <f t="shared" si="0"/>
        <v>0</v>
      </c>
      <c r="I7" s="1"/>
    </row>
    <row r="8" spans="1:9" ht="31.5" customHeight="1">
      <c r="A8" s="2" t="s">
        <v>7</v>
      </c>
      <c r="B8" s="13" t="s">
        <v>81</v>
      </c>
      <c r="C8" s="18" t="s">
        <v>50</v>
      </c>
      <c r="D8" s="2">
        <v>300</v>
      </c>
      <c r="E8" s="19"/>
      <c r="F8" s="16">
        <v>0.23</v>
      </c>
      <c r="G8" s="19">
        <f t="shared" si="1"/>
        <v>0</v>
      </c>
      <c r="H8" s="19">
        <f t="shared" si="0"/>
        <v>0</v>
      </c>
      <c r="I8" s="1"/>
    </row>
    <row r="9" spans="1:9" ht="27">
      <c r="A9" s="2" t="s">
        <v>8</v>
      </c>
      <c r="B9" s="13" t="s">
        <v>82</v>
      </c>
      <c r="C9" s="18" t="s">
        <v>77</v>
      </c>
      <c r="D9" s="2">
        <v>120</v>
      </c>
      <c r="E9" s="19"/>
      <c r="F9" s="16">
        <v>0.23</v>
      </c>
      <c r="G9" s="19">
        <f t="shared" si="1"/>
        <v>0</v>
      </c>
      <c r="H9" s="19">
        <f t="shared" si="0"/>
        <v>0</v>
      </c>
      <c r="I9" s="1"/>
    </row>
    <row r="10" spans="1:9" ht="27">
      <c r="A10" s="2" t="s">
        <v>9</v>
      </c>
      <c r="B10" s="24" t="s">
        <v>83</v>
      </c>
      <c r="C10" s="18" t="s">
        <v>77</v>
      </c>
      <c r="D10" s="2">
        <v>100</v>
      </c>
      <c r="E10" s="19"/>
      <c r="F10" s="16">
        <v>0.23</v>
      </c>
      <c r="G10" s="19">
        <f t="shared" si="1"/>
        <v>0</v>
      </c>
      <c r="H10" s="19">
        <f t="shared" si="0"/>
        <v>0</v>
      </c>
      <c r="I10" s="1"/>
    </row>
    <row r="11" spans="1:9" ht="27">
      <c r="A11" s="2" t="s">
        <v>10</v>
      </c>
      <c r="B11" s="25" t="s">
        <v>84</v>
      </c>
      <c r="C11" s="18" t="s">
        <v>77</v>
      </c>
      <c r="D11" s="8">
        <v>30</v>
      </c>
      <c r="E11" s="19"/>
      <c r="F11" s="16">
        <v>0.23</v>
      </c>
      <c r="G11" s="21">
        <f t="shared" si="1"/>
        <v>0</v>
      </c>
      <c r="H11" s="19">
        <f t="shared" si="0"/>
        <v>0</v>
      </c>
      <c r="I11" s="1"/>
    </row>
    <row r="12" spans="1:9" ht="39" thickBot="1">
      <c r="A12" s="2" t="s">
        <v>11</v>
      </c>
      <c r="B12" s="14" t="s">
        <v>85</v>
      </c>
      <c r="C12" s="18" t="s">
        <v>77</v>
      </c>
      <c r="D12" s="8">
        <v>100</v>
      </c>
      <c r="E12" s="19"/>
      <c r="F12" s="16">
        <v>0.23</v>
      </c>
      <c r="G12" s="21">
        <f t="shared" si="1"/>
        <v>0</v>
      </c>
      <c r="H12" s="19">
        <f t="shared" si="0"/>
        <v>0</v>
      </c>
      <c r="I12" s="1"/>
    </row>
    <row r="13" spans="1:8" ht="13.5" thickBot="1">
      <c r="A13" s="29" t="s">
        <v>33</v>
      </c>
      <c r="B13" s="30"/>
      <c r="C13" s="30"/>
      <c r="D13" s="30"/>
      <c r="E13" s="30"/>
      <c r="F13" s="31"/>
      <c r="G13" s="20">
        <f>SUM(G6:G12)</f>
        <v>0</v>
      </c>
      <c r="H13" s="20">
        <f>SUM(H6:H12)</f>
        <v>0</v>
      </c>
    </row>
    <row r="14" spans="1:9" ht="30" customHeight="1">
      <c r="A14" s="27" t="s">
        <v>86</v>
      </c>
      <c r="B14" s="28"/>
      <c r="C14" s="28"/>
      <c r="D14" s="28"/>
      <c r="E14" s="28"/>
      <c r="F14" s="28"/>
      <c r="G14" s="28"/>
      <c r="H14" s="28"/>
      <c r="I14" s="28"/>
    </row>
    <row r="15" spans="1:9" ht="12.75">
      <c r="A15" s="27" t="s">
        <v>56</v>
      </c>
      <c r="B15" s="28"/>
      <c r="C15" s="28"/>
      <c r="D15" s="28"/>
      <c r="E15" s="28"/>
      <c r="F15" s="28"/>
      <c r="G15" s="28"/>
      <c r="H15" s="28"/>
      <c r="I15" s="28"/>
    </row>
  </sheetData>
  <sheetProtection/>
  <mergeCells count="5">
    <mergeCell ref="A15:I15"/>
    <mergeCell ref="A13:F13"/>
    <mergeCell ref="A2:I2"/>
    <mergeCell ref="A4:I4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&amp;L&amp;"Cambria,Standardowy"Sprawa nr SZPZLO/Z-51/2021&amp;R&amp;"Cambria,Standardowy"Załącznik nr 2B do Zaproszenia do składania ofert</oddHeader>
    <oddFooter>&amp;C&amp;"+,Standardowy"Strona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Julita Skonieczna</cp:lastModifiedBy>
  <cp:lastPrinted>2021-12-20T14:14:53Z</cp:lastPrinted>
  <dcterms:created xsi:type="dcterms:W3CDTF">2020-10-08T10:07:37Z</dcterms:created>
  <dcterms:modified xsi:type="dcterms:W3CDTF">2021-12-23T10:49:44Z</dcterms:modified>
  <cp:category/>
  <cp:version/>
  <cp:contentType/>
  <cp:contentStatus/>
</cp:coreProperties>
</file>