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29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<sst xmlns="http://schemas.openxmlformats.org/spreadsheetml/2006/main" count="43" uniqueCount="41">
  <si>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 xml:space="preserve">Tabela Nr 4 </t>
  </si>
  <si>
    <t>Środki trwałe grupa III-VIII (bez grupy VII)</t>
  </si>
  <si>
    <t>449-3295</t>
  </si>
  <si>
    <t xml:space="preserve">Instalacja paliwowa </t>
  </si>
  <si>
    <t>611-3305</t>
  </si>
  <si>
    <t>Ochrona katodowa / instal. ochrony zbiorników paliwa /</t>
  </si>
  <si>
    <t>I</t>
  </si>
  <si>
    <t>Instalacje, systemy - RAZEM</t>
  </si>
  <si>
    <t>441-3358</t>
  </si>
  <si>
    <t>Sprężarka RS-22 ze zbiornikiem KP 2000-11</t>
  </si>
  <si>
    <t>441-3506</t>
  </si>
  <si>
    <t>Agregat sprężarkowy INGERSOL</t>
  </si>
  <si>
    <t>441-3725</t>
  </si>
  <si>
    <t>Sprężarka Ingersoll Rand</t>
  </si>
  <si>
    <t>II</t>
  </si>
  <si>
    <t>Sprężarki - RAZEM</t>
  </si>
  <si>
    <t>449-3933</t>
  </si>
  <si>
    <t>Dystrybutor paliwa jednowężowy</t>
  </si>
  <si>
    <t>449-3934</t>
  </si>
  <si>
    <t>449-3935</t>
  </si>
  <si>
    <t>Dystrybutor paliwa dwuwężowy</t>
  </si>
  <si>
    <t>449-3936</t>
  </si>
  <si>
    <t>641-3728</t>
  </si>
  <si>
    <t>Podnośnik nożycowy ITECO IM 5980</t>
  </si>
  <si>
    <t>659-3391, 3392</t>
  </si>
  <si>
    <t>Myjnia samochodowa nadwoziowa oraz myjnia podwoziowa</t>
  </si>
  <si>
    <t>III</t>
  </si>
  <si>
    <t>Urządzenia - RAZEM</t>
  </si>
  <si>
    <t>Razem</t>
  </si>
  <si>
    <t>Agregat prądotwórczy SMG-300BA-S</t>
  </si>
  <si>
    <t>343-4022</t>
  </si>
  <si>
    <t>Agregaty - RAZEM</t>
  </si>
  <si>
    <t>610-3993, 3999</t>
  </si>
  <si>
    <t>Instalacja elektryczna ładowania akumulatorów autobusowych</t>
  </si>
  <si>
    <t>613-4020</t>
  </si>
  <si>
    <t>Ładowarka 2 stanowiskowa do ładowania autob.elektrycznych</t>
  </si>
  <si>
    <t>800-3698</t>
  </si>
  <si>
    <t>Odśnieżarka Oleo Mac</t>
  </si>
  <si>
    <t>669-4018</t>
  </si>
  <si>
    <t>Instalacja fotowoltaiczna gruntowa</t>
  </si>
  <si>
    <t>IV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</si>
</sst>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23"/>
      <name val="Arial"/>
      <family val="2"/>
    </font>
    <font>
      <sz val="14"/>
      <color indexed="23"/>
      <name val="Arial"/>
      <family val="2"/>
    </font>
    <font>
      <sz val="11"/>
      <color indexed="23"/>
      <name val="Arial"/>
      <family val="2"/>
    </font>
    <font>
      <b/>
      <sz val="11"/>
      <color indexed="23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FF0000"/>
      <name val="Arial"/>
      <family val="2"/>
    </font>
    <font>
      <b/>
      <sz val="10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808080"/>
      <name val="Arial"/>
      <family val="2"/>
    </font>
    <font>
      <sz val="14"/>
      <color rgb="FF808080"/>
      <name val="Arial"/>
      <family val="2"/>
    </font>
    <font>
      <sz val="11"/>
      <color rgb="FF808080"/>
      <name val="Arial"/>
      <family val="2"/>
    </font>
    <font>
      <b/>
      <sz val="11"/>
      <color rgb="FF808080"/>
      <name val="Arial"/>
      <family val="2"/>
    </font>
    <font>
      <b/>
      <sz val="14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Fill="1" applyAlignment="1">
      <alignment horizontal="right"/>
    </xf>
    <xf numFmtId="0" fontId="46" fillId="0" borderId="0" xfId="0" applyFont="1" applyFill="1" applyAlignment="1">
      <alignment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8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4" fontId="48" fillId="0" borderId="10" xfId="0" applyNumberFormat="1" applyFont="1" applyBorder="1" applyAlignment="1">
      <alignment horizontal="right" vertical="center"/>
    </xf>
    <xf numFmtId="0" fontId="49" fillId="0" borderId="0" xfId="0" applyFont="1" applyAlignment="1">
      <alignment/>
    </xf>
    <xf numFmtId="0" fontId="50" fillId="34" borderId="11" xfId="0" applyFont="1" applyFill="1" applyBorder="1" applyAlignment="1">
      <alignment horizontal="center" vertical="center"/>
    </xf>
    <xf numFmtId="4" fontId="50" fillId="34" borderId="10" xfId="0" applyNumberFormat="1" applyFont="1" applyFill="1" applyBorder="1" applyAlignment="1">
      <alignment horizontal="right" vertical="center"/>
    </xf>
    <xf numFmtId="0" fontId="50" fillId="34" borderId="12" xfId="0" applyFont="1" applyFill="1" applyBorder="1" applyAlignment="1">
      <alignment horizontal="center" vertical="center"/>
    </xf>
    <xf numFmtId="4" fontId="50" fillId="34" borderId="13" xfId="0" applyNumberFormat="1" applyFont="1" applyFill="1" applyBorder="1" applyAlignment="1">
      <alignment horizontal="right" vertical="center"/>
    </xf>
    <xf numFmtId="0" fontId="51" fillId="0" borderId="0" xfId="0" applyFont="1" applyAlignment="1">
      <alignment horizontal="center" vertical="center"/>
    </xf>
    <xf numFmtId="4" fontId="51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4" fontId="46" fillId="0" borderId="0" xfId="0" applyNumberFormat="1" applyFont="1" applyAlignment="1">
      <alignment/>
    </xf>
    <xf numFmtId="4" fontId="54" fillId="0" borderId="0" xfId="0" applyNumberFormat="1" applyFont="1" applyAlignment="1">
      <alignment/>
    </xf>
    <xf numFmtId="0" fontId="55" fillId="0" borderId="0" xfId="0" applyFont="1" applyAlignment="1">
      <alignment/>
    </xf>
    <xf numFmtId="0" fontId="46" fillId="0" borderId="0" xfId="0" applyFont="1" applyAlignment="1">
      <alignment wrapText="1"/>
    </xf>
    <xf numFmtId="4" fontId="56" fillId="35" borderId="14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56" fillId="36" borderId="0" xfId="0" applyFont="1" applyFill="1" applyAlignment="1">
      <alignment horizontal="center" vertical="center"/>
    </xf>
    <xf numFmtId="0" fontId="50" fillId="34" borderId="14" xfId="0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tabSelected="1" zoomScalePageLayoutView="0" workbookViewId="0" topLeftCell="A6">
      <selection activeCell="I26" sqref="I26"/>
    </sheetView>
  </sheetViews>
  <sheetFormatPr defaultColWidth="9.140625" defaultRowHeight="15"/>
  <cols>
    <col min="1" max="1" width="5.7109375" style="1" customWidth="1"/>
    <col min="2" max="2" width="9.140625" style="1" customWidth="1"/>
    <col min="3" max="3" width="16.7109375" style="1" customWidth="1"/>
    <col min="4" max="4" width="51.57421875" style="1" bestFit="1" customWidth="1"/>
    <col min="5" max="5" width="33.421875" style="1" customWidth="1"/>
    <col min="6" max="6" width="9.140625" style="1" customWidth="1"/>
    <col min="7" max="16384" width="9.140625" style="1" customWidth="1"/>
  </cols>
  <sheetData>
    <row r="2" ht="13.5">
      <c r="E2" s="2" t="s">
        <v>0</v>
      </c>
    </row>
    <row r="3" spans="3:5" ht="14.25">
      <c r="C3" s="24"/>
      <c r="D3" s="24"/>
      <c r="E3" s="24"/>
    </row>
    <row r="4" spans="3:5" ht="14.25">
      <c r="C4" s="3"/>
      <c r="D4" s="3"/>
      <c r="E4" s="3"/>
    </row>
    <row r="5" spans="2:7" s="4" customFormat="1" ht="27" customHeight="1">
      <c r="B5" s="25" t="s">
        <v>1</v>
      </c>
      <c r="C5" s="25"/>
      <c r="D5" s="25"/>
      <c r="E5" s="25"/>
      <c r="F5" s="5"/>
      <c r="G5" s="5"/>
    </row>
    <row r="6" ht="14.25"/>
    <row r="7" spans="2:7" ht="21" customHeight="1">
      <c r="B7" s="6">
        <v>1</v>
      </c>
      <c r="C7" s="7" t="s">
        <v>2</v>
      </c>
      <c r="D7" s="8" t="s">
        <v>3</v>
      </c>
      <c r="E7" s="9">
        <v>375100.85</v>
      </c>
      <c r="G7" s="10"/>
    </row>
    <row r="8" spans="2:7" ht="21" customHeight="1">
      <c r="B8" s="6">
        <v>2</v>
      </c>
      <c r="C8" s="7" t="s">
        <v>32</v>
      </c>
      <c r="D8" s="8" t="s">
        <v>33</v>
      </c>
      <c r="E8" s="9">
        <v>39800</v>
      </c>
      <c r="G8" s="10"/>
    </row>
    <row r="9" spans="2:7" ht="21" customHeight="1">
      <c r="B9" s="6">
        <v>3</v>
      </c>
      <c r="C9" s="7" t="s">
        <v>4</v>
      </c>
      <c r="D9" s="8" t="s">
        <v>5</v>
      </c>
      <c r="E9" s="9">
        <v>19500</v>
      </c>
      <c r="G9" s="10"/>
    </row>
    <row r="10" spans="2:7" ht="21" customHeight="1">
      <c r="B10" s="6">
        <v>4</v>
      </c>
      <c r="C10" s="7" t="s">
        <v>38</v>
      </c>
      <c r="D10" s="8" t="s">
        <v>39</v>
      </c>
      <c r="E10" s="9">
        <v>197350</v>
      </c>
      <c r="G10" s="10"/>
    </row>
    <row r="11" spans="2:7" ht="21" customHeight="1">
      <c r="B11" s="11" t="s">
        <v>6</v>
      </c>
      <c r="C11" s="26" t="s">
        <v>7</v>
      </c>
      <c r="D11" s="26"/>
      <c r="E11" s="12">
        <f>SUM(E7:E10)</f>
        <v>631750.85</v>
      </c>
      <c r="G11" s="10"/>
    </row>
    <row r="12" spans="2:7" ht="21" customHeight="1">
      <c r="B12" s="6">
        <v>1</v>
      </c>
      <c r="C12" s="7" t="s">
        <v>30</v>
      </c>
      <c r="D12" s="8" t="s">
        <v>29</v>
      </c>
      <c r="E12" s="9">
        <v>196800</v>
      </c>
      <c r="G12" s="10"/>
    </row>
    <row r="13" spans="2:7" ht="21" customHeight="1">
      <c r="B13" s="11" t="s">
        <v>14</v>
      </c>
      <c r="C13" s="26" t="s">
        <v>31</v>
      </c>
      <c r="D13" s="26"/>
      <c r="E13" s="12">
        <f>SUM(E12)</f>
        <v>196800</v>
      </c>
      <c r="G13" s="10"/>
    </row>
    <row r="14" spans="2:7" ht="21" customHeight="1">
      <c r="B14" s="6">
        <v>1</v>
      </c>
      <c r="C14" s="7" t="s">
        <v>8</v>
      </c>
      <c r="D14" s="8" t="s">
        <v>9</v>
      </c>
      <c r="E14" s="9">
        <v>38647</v>
      </c>
      <c r="G14" s="10"/>
    </row>
    <row r="15" spans="2:7" ht="21" customHeight="1">
      <c r="B15" s="6">
        <v>2</v>
      </c>
      <c r="C15" s="7" t="s">
        <v>10</v>
      </c>
      <c r="D15" s="8" t="s">
        <v>11</v>
      </c>
      <c r="E15" s="9">
        <v>58989</v>
      </c>
      <c r="G15" s="10"/>
    </row>
    <row r="16" spans="2:7" ht="21" customHeight="1">
      <c r="B16" s="6">
        <v>3</v>
      </c>
      <c r="C16" s="7" t="s">
        <v>12</v>
      </c>
      <c r="D16" s="8" t="s">
        <v>13</v>
      </c>
      <c r="E16" s="9">
        <v>99996</v>
      </c>
      <c r="G16" s="10"/>
    </row>
    <row r="17" spans="2:7" ht="21" customHeight="1">
      <c r="B17" s="11" t="s">
        <v>26</v>
      </c>
      <c r="C17" s="26" t="s">
        <v>15</v>
      </c>
      <c r="D17" s="26"/>
      <c r="E17" s="12">
        <f>SUM(E14:E16)</f>
        <v>197632</v>
      </c>
      <c r="G17" s="10"/>
    </row>
    <row r="18" spans="2:5" ht="21" customHeight="1">
      <c r="B18" s="6">
        <v>1</v>
      </c>
      <c r="C18" s="7" t="s">
        <v>16</v>
      </c>
      <c r="D18" s="8" t="s">
        <v>17</v>
      </c>
      <c r="E18" s="9">
        <v>25000</v>
      </c>
    </row>
    <row r="19" spans="2:5" ht="21" customHeight="1">
      <c r="B19" s="6">
        <v>2</v>
      </c>
      <c r="C19" s="7" t="s">
        <v>18</v>
      </c>
      <c r="D19" s="8" t="s">
        <v>17</v>
      </c>
      <c r="E19" s="9">
        <v>25000</v>
      </c>
    </row>
    <row r="20" spans="2:5" ht="21" customHeight="1">
      <c r="B20" s="6">
        <v>3</v>
      </c>
      <c r="C20" s="7" t="s">
        <v>19</v>
      </c>
      <c r="D20" s="8" t="s">
        <v>20</v>
      </c>
      <c r="E20" s="9">
        <v>30000</v>
      </c>
    </row>
    <row r="21" spans="2:5" ht="21" customHeight="1">
      <c r="B21" s="6">
        <v>4</v>
      </c>
      <c r="C21" s="7" t="s">
        <v>21</v>
      </c>
      <c r="D21" s="8" t="s">
        <v>20</v>
      </c>
      <c r="E21" s="9">
        <v>30000</v>
      </c>
    </row>
    <row r="22" spans="2:5" ht="21" customHeight="1">
      <c r="B22" s="6">
        <v>5</v>
      </c>
      <c r="C22" s="7" t="s">
        <v>34</v>
      </c>
      <c r="D22" s="8" t="s">
        <v>35</v>
      </c>
      <c r="E22" s="9">
        <v>272988.16</v>
      </c>
    </row>
    <row r="23" spans="2:5" ht="21" customHeight="1">
      <c r="B23" s="6">
        <v>6</v>
      </c>
      <c r="C23" s="7" t="s">
        <v>22</v>
      </c>
      <c r="D23" s="8" t="s">
        <v>23</v>
      </c>
      <c r="E23" s="9">
        <v>53990</v>
      </c>
    </row>
    <row r="24" spans="2:5" ht="21" customHeight="1">
      <c r="B24" s="6">
        <v>7</v>
      </c>
      <c r="C24" s="7" t="s">
        <v>24</v>
      </c>
      <c r="D24" s="8" t="s">
        <v>25</v>
      </c>
      <c r="E24" s="9">
        <v>490400</v>
      </c>
    </row>
    <row r="25" spans="2:5" ht="21" customHeight="1">
      <c r="B25" s="6">
        <v>8</v>
      </c>
      <c r="C25" s="7" t="s">
        <v>36</v>
      </c>
      <c r="D25" s="8" t="s">
        <v>37</v>
      </c>
      <c r="E25" s="9">
        <v>22000</v>
      </c>
    </row>
    <row r="26" spans="2:5" ht="21" customHeight="1">
      <c r="B26" s="13" t="s">
        <v>40</v>
      </c>
      <c r="C26" s="26" t="s">
        <v>27</v>
      </c>
      <c r="D26" s="26"/>
      <c r="E26" s="14">
        <f>SUM(E18:E25)</f>
        <v>949378.1599999999</v>
      </c>
    </row>
    <row r="27" spans="2:12" s="15" customFormat="1" ht="27" customHeight="1">
      <c r="B27" s="27" t="s">
        <v>28</v>
      </c>
      <c r="C27" s="27"/>
      <c r="D27" s="27"/>
      <c r="E27" s="23">
        <f>E11+E13+E17+E26</f>
        <v>1975561.0099999998</v>
      </c>
      <c r="F27" s="16"/>
      <c r="J27" s="17"/>
      <c r="K27" s="18"/>
      <c r="L27" s="18"/>
    </row>
    <row r="28" spans="6:13" ht="15" customHeight="1">
      <c r="F28" s="19"/>
      <c r="G28" s="19"/>
      <c r="J28" s="20"/>
      <c r="K28" s="20"/>
      <c r="L28" s="21"/>
      <c r="M28" s="22"/>
    </row>
    <row r="29" spans="6:12" ht="15" customHeight="1">
      <c r="F29" s="19"/>
      <c r="G29" s="19"/>
      <c r="J29" s="20"/>
      <c r="K29" s="20"/>
      <c r="L29" s="21"/>
    </row>
    <row r="30" spans="6:12" ht="15" customHeight="1">
      <c r="F30" s="19"/>
      <c r="J30" s="20"/>
      <c r="K30" s="20"/>
      <c r="L30" s="21"/>
    </row>
  </sheetData>
  <sheetProtection/>
  <mergeCells count="7">
    <mergeCell ref="C3:E3"/>
    <mergeCell ref="B5:E5"/>
    <mergeCell ref="C11:D11"/>
    <mergeCell ref="C17:D17"/>
    <mergeCell ref="C26:D26"/>
    <mergeCell ref="B27:D27"/>
    <mergeCell ref="C13:D13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Świerczek</dc:creator>
  <cp:keywords/>
  <dc:description/>
  <cp:lastModifiedBy>Bożena Zawadzka</cp:lastModifiedBy>
  <cp:lastPrinted>2023-09-21T11:53:24Z</cp:lastPrinted>
  <dcterms:created xsi:type="dcterms:W3CDTF">2021-10-04T12:10:07Z</dcterms:created>
  <dcterms:modified xsi:type="dcterms:W3CDTF">2023-09-21T11:57:17Z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Stan zatwierdzenia">
    <vt:lpwstr/>
  </property>
  <property fmtid="{D5CDD505-2E9C-101B-9397-08002B2CF9AE}" pid="4" name="lcf76f155ced4ddcb4097134ff3c332f">
    <vt:lpwstr/>
  </property>
</Properties>
</file>