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54" activeTab="0"/>
  </bookViews>
  <sheets>
    <sheet name="Graniczna Ofertowy" sheetId="1" r:id="rId1"/>
  </sheets>
  <definedNames>
    <definedName name="_xlnm.Print_Area" localSheetId="0">'Graniczna Ofertowy'!$A$2:$G$25</definedName>
  </definedNames>
  <calcPr fullCalcOnLoad="1"/>
</workbook>
</file>

<file path=xl/sharedStrings.xml><?xml version="1.0" encoding="utf-8"?>
<sst xmlns="http://schemas.openxmlformats.org/spreadsheetml/2006/main" count="53" uniqueCount="41">
  <si>
    <t>m2</t>
  </si>
  <si>
    <t>m</t>
  </si>
  <si>
    <t>lp</t>
  </si>
  <si>
    <t>RAZEM BRUTTO</t>
  </si>
  <si>
    <t>I.</t>
  </si>
  <si>
    <t>opis pozycji i obliczenie</t>
  </si>
  <si>
    <t>ilość</t>
  </si>
  <si>
    <t>cena jedn.</t>
  </si>
  <si>
    <t>Wartość</t>
  </si>
  <si>
    <t>III.</t>
  </si>
  <si>
    <t>IV.</t>
  </si>
  <si>
    <t>Roboty przygotowawcze i rozbiórkowe CPV 45100000-8</t>
  </si>
  <si>
    <t>Podbudowy CPV 45233000-9</t>
  </si>
  <si>
    <t>Nawierzchnie CPV 45233000-9</t>
  </si>
  <si>
    <t>Roboty wykończeniowe CPV 45233000-9</t>
  </si>
  <si>
    <t>Odtworzenie geodezyjne trasy</t>
  </si>
  <si>
    <t>PODATEK VAT (23%)</t>
  </si>
  <si>
    <t>j. m.</t>
  </si>
  <si>
    <t>RAZEM NETTO</t>
  </si>
  <si>
    <t>nr SST</t>
  </si>
  <si>
    <t>05.02.01</t>
  </si>
  <si>
    <t>04.01.01</t>
  </si>
  <si>
    <t>01.01.01</t>
  </si>
  <si>
    <t>01.01.04</t>
  </si>
  <si>
    <t>II.</t>
  </si>
  <si>
    <t>Warstwa odsączająca z piasku o grubości średnio 15cm, min. 10cm</t>
  </si>
  <si>
    <t>04.02.01</t>
  </si>
  <si>
    <t>05.03.03</t>
  </si>
  <si>
    <t xml:space="preserve">Nawierzchnia zjazdów indywidualnych i na pola z kruszywa 0/31,5mm o gr. 15cm (dopuszcza się kruszywo z rozbiórki) </t>
  </si>
  <si>
    <t>Wyprofilowanie i zagęszczenie powierzchni koryta pod drogę</t>
  </si>
  <si>
    <t>Wyprofilowanie i zagęszczenie powierzchni koryta pod zjazdy</t>
  </si>
  <si>
    <t>mb</t>
  </si>
  <si>
    <t>bez SST</t>
  </si>
  <si>
    <t>Plantowanie poboczy i uporządkowanie terenu przyległego w pasie drogowym.</t>
  </si>
  <si>
    <t>Nawierzchnia drogi z kruszywa 0/31,5mm o gr. 16cm (w tym ok. 10cm kruszywa z rozbiórki, wierzchnia warstwa gr. 6cm kruszywa łamanego) z miałowaniem drobnym kruszywem 0/5 w ilosci 20dm3/m2</t>
  </si>
  <si>
    <t>Nawierzchnia drogi z płyt betonowych zbrojonych (np. typ PDTP) o wymiarach 1,2m x 0,8 m w dwóch pasach w rozstawie 0,8m.</t>
  </si>
  <si>
    <t>Nawierzchnia drogi z płyt betonowych zbrojonych (np. typ PDTP) o wymiarach 1,2m x 0,8 m - uzupełnienia na zjazdach i skrzyżowaniach</t>
  </si>
  <si>
    <t>Rozbiórka istniejącej nawierzchni z gruzu, żużla lub kruszywa łamanego o grubości ok. 25cm wraz z hałdowaniem w bezpośredniej bliskości robót dla późniejszego wykorzystania na miejscu - droga. Odwóz materiału nieprzydatnego oraz nadmiaru na składowisko Wykonawcy z ewentualną utylizacją.</t>
  </si>
  <si>
    <t>Rozbiórka istniejącej nawierzchni z gruzu, żużla lub kruszywa łamanego o grubości ok. 15cm wraz z hałdowaniem w bezpośredniej bliskości robót dla późniejszego wykorzystania na miejscu - zjazdy. Odwóz materiału nieprzydatnego oraz nadmiaru na składowisko Wykonawcy z ewentualną utylizacją.</t>
  </si>
  <si>
    <t>PRZEBUDOWA UL. GRANICZNEJ W M. SZCZUCZYN
od km 0+007,02 DO KM 0+507,00 (I Etap)</t>
  </si>
  <si>
    <t>KOSZTORYS OFERTOWY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</si>
</sst>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6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180" fontId="9" fillId="0" borderId="11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9" fillId="0" borderId="12" xfId="0" applyFont="1" applyBorder="1" applyAlignment="1">
      <alignment horizontal="left" vertical="center" wrapText="1" indent="1"/>
    </xf>
    <xf numFmtId="0" fontId="7" fillId="32" borderId="13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0" borderId="14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8" fillId="32" borderId="16" xfId="0" applyFont="1" applyFill="1" applyBorder="1" applyAlignment="1">
      <alignment horizontal="left" vertical="center" indent="1"/>
    </xf>
    <xf numFmtId="0" fontId="9" fillId="0" borderId="17" xfId="0" applyFont="1" applyBorder="1" applyAlignment="1">
      <alignment horizontal="right" vertical="center" indent="1"/>
    </xf>
    <xf numFmtId="4" fontId="9" fillId="0" borderId="18" xfId="0" applyNumberFormat="1" applyFont="1" applyBorder="1" applyAlignment="1">
      <alignment horizontal="right" vertical="center" indent="1"/>
    </xf>
    <xf numFmtId="4" fontId="9" fillId="0" borderId="19" xfId="0" applyNumberFormat="1" applyFont="1" applyBorder="1" applyAlignment="1">
      <alignment horizontal="right" vertical="center" indent="1"/>
    </xf>
    <xf numFmtId="0" fontId="9" fillId="0" borderId="20" xfId="0" applyFont="1" applyBorder="1" applyAlignment="1">
      <alignment horizontal="right" vertical="center" indent="1"/>
    </xf>
    <xf numFmtId="1" fontId="9" fillId="0" borderId="20" xfId="0" applyNumberFormat="1" applyFont="1" applyBorder="1" applyAlignment="1">
      <alignment horizontal="right" vertical="center" indent="1"/>
    </xf>
    <xf numFmtId="0" fontId="8" fillId="33" borderId="21" xfId="0" applyFont="1" applyFill="1" applyBorder="1" applyAlignment="1">
      <alignment/>
    </xf>
    <xf numFmtId="4" fontId="11" fillId="0" borderId="22" xfId="0" applyNumberFormat="1" applyFont="1" applyBorder="1" applyAlignment="1">
      <alignment horizontal="right" vertical="center" indent="1"/>
    </xf>
    <xf numFmtId="0" fontId="8" fillId="33" borderId="23" xfId="0" applyFont="1" applyFill="1" applyBorder="1" applyAlignment="1">
      <alignment/>
    </xf>
    <xf numFmtId="4" fontId="11" fillId="0" borderId="24" xfId="0" applyNumberFormat="1" applyFont="1" applyBorder="1" applyAlignment="1">
      <alignment horizontal="right" vertical="center" inden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32" borderId="28" xfId="0" applyNumberFormat="1" applyFont="1" applyFill="1" applyBorder="1" applyAlignment="1">
      <alignment horizontal="right" vertical="center" indent="1"/>
    </xf>
    <xf numFmtId="4" fontId="9" fillId="0" borderId="10" xfId="0" applyNumberFormat="1" applyFont="1" applyBorder="1" applyAlignment="1">
      <alignment horizontal="center" vertical="center"/>
    </xf>
    <xf numFmtId="0" fontId="7" fillId="32" borderId="13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right" vertical="center" indent="1"/>
    </xf>
    <xf numFmtId="0" fontId="8" fillId="33" borderId="16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9" fillId="0" borderId="10" xfId="0" applyFont="1" applyBorder="1" applyAlignment="1">
      <alignment horizontal="right" vertical="center" indent="1"/>
    </xf>
    <xf numFmtId="0" fontId="9" fillId="0" borderId="32" xfId="0" applyFont="1" applyBorder="1" applyAlignment="1">
      <alignment horizontal="right" vertical="center" indent="1"/>
    </xf>
    <xf numFmtId="1" fontId="9" fillId="0" borderId="13" xfId="0" applyNumberFormat="1" applyFont="1" applyBorder="1" applyAlignment="1">
      <alignment horizontal="right" vertical="center" indent="1"/>
    </xf>
    <xf numFmtId="0" fontId="11" fillId="33" borderId="33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1" fillId="33" borderId="34" xfId="0" applyFont="1" applyFill="1" applyBorder="1" applyAlignment="1">
      <alignment vertical="center"/>
    </xf>
    <xf numFmtId="0" fontId="11" fillId="33" borderId="35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6" xfId="0" applyFont="1" applyFill="1" applyBorder="1" applyAlignment="1">
      <alignment vertical="center"/>
    </xf>
    <xf numFmtId="0" fontId="9" fillId="0" borderId="11" xfId="0" applyFont="1" applyBorder="1" applyAlignment="1">
      <alignment horizontal="right" vertical="center" indent="1"/>
    </xf>
    <xf numFmtId="0" fontId="9" fillId="0" borderId="37" xfId="0" applyFont="1" applyBorder="1" applyAlignment="1">
      <alignment horizontal="right" vertical="center" indent="1"/>
    </xf>
    <xf numFmtId="0" fontId="9" fillId="0" borderId="38" xfId="0" applyFont="1" applyBorder="1" applyAlignment="1">
      <alignment horizontal="left" vertical="center" wrapText="1" indent="1"/>
    </xf>
    <xf numFmtId="4" fontId="9" fillId="0" borderId="32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right" vertical="center" indent="1"/>
    </xf>
    <xf numFmtId="4" fontId="9" fillId="0" borderId="39" xfId="0" applyNumberFormat="1" applyFont="1" applyBorder="1" applyAlignment="1">
      <alignment horizontal="right" vertical="center" indent="1"/>
    </xf>
    <xf numFmtId="180" fontId="9" fillId="0" borderId="32" xfId="0" applyNumberFormat="1" applyFont="1" applyBorder="1" applyAlignment="1">
      <alignment horizontal="right" vertical="center" indent="1"/>
    </xf>
    <xf numFmtId="0" fontId="12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6.25390625" style="0" customWidth="1"/>
    <col min="2" max="2" width="10.625" style="0" customWidth="1"/>
    <col min="3" max="3" width="45.375" style="0" customWidth="1"/>
    <col min="4" max="4" width="9.875" style="0" bestFit="1" customWidth="1"/>
    <col min="5" max="5" width="12.375" style="0" customWidth="1"/>
    <col min="6" max="6" width="11.125" style="0" customWidth="1"/>
    <col min="7" max="7" width="17.375" style="0" customWidth="1"/>
    <col min="8" max="8" width="13.375" style="0" customWidth="1"/>
  </cols>
  <sheetData>
    <row r="2" spans="3:6" ht="20.25">
      <c r="C2" s="57" t="s">
        <v>40</v>
      </c>
      <c r="D2" s="57"/>
      <c r="E2" s="57"/>
      <c r="F2" s="57"/>
    </row>
    <row r="4" spans="1:7" ht="51.75" customHeight="1">
      <c r="A4" s="58" t="s">
        <v>39</v>
      </c>
      <c r="B4" s="58"/>
      <c r="C4" s="58"/>
      <c r="D4" s="58"/>
      <c r="E4" s="58"/>
      <c r="F4" s="58"/>
      <c r="G4" s="58"/>
    </row>
    <row r="6" spans="1:7" ht="16.5" thickBot="1">
      <c r="A6" s="2"/>
      <c r="B6" s="2"/>
      <c r="C6" s="2"/>
      <c r="D6" s="1"/>
      <c r="E6" s="1"/>
      <c r="F6" s="7"/>
      <c r="G6" s="7"/>
    </row>
    <row r="7" spans="1:10" ht="21.75" customHeight="1" thickBot="1" thickTop="1">
      <c r="A7" s="28" t="s">
        <v>2</v>
      </c>
      <c r="B7" s="36" t="s">
        <v>19</v>
      </c>
      <c r="C7" s="29" t="s">
        <v>5</v>
      </c>
      <c r="D7" s="29" t="s">
        <v>17</v>
      </c>
      <c r="E7" s="29" t="s">
        <v>6</v>
      </c>
      <c r="F7" s="29" t="s">
        <v>7</v>
      </c>
      <c r="G7" s="30" t="s">
        <v>8</v>
      </c>
      <c r="J7" s="11"/>
    </row>
    <row r="8" spans="1:7" ht="19.5" customHeight="1" thickBot="1">
      <c r="A8" s="35" t="s">
        <v>4</v>
      </c>
      <c r="B8" s="37"/>
      <c r="C8" s="18" t="s">
        <v>11</v>
      </c>
      <c r="D8" s="13"/>
      <c r="E8" s="13"/>
      <c r="F8" s="14"/>
      <c r="G8" s="32"/>
    </row>
    <row r="9" spans="1:7" ht="12.75">
      <c r="A9" s="19">
        <v>1</v>
      </c>
      <c r="B9" s="41" t="s">
        <v>22</v>
      </c>
      <c r="C9" s="15" t="s">
        <v>15</v>
      </c>
      <c r="D9" s="33" t="s">
        <v>1</v>
      </c>
      <c r="E9" s="8">
        <v>500</v>
      </c>
      <c r="F9" s="8"/>
      <c r="G9" s="21">
        <f>ROUND(F9*$E9,2)</f>
        <v>0</v>
      </c>
    </row>
    <row r="10" spans="1:7" ht="89.25">
      <c r="A10" s="22">
        <v>2</v>
      </c>
      <c r="B10" s="50" t="s">
        <v>23</v>
      </c>
      <c r="C10" s="12" t="s">
        <v>37</v>
      </c>
      <c r="D10" s="31" t="s">
        <v>0</v>
      </c>
      <c r="E10" s="10">
        <v>1800</v>
      </c>
      <c r="F10" s="9"/>
      <c r="G10" s="20">
        <f>ROUND(F10*$E10,2)</f>
        <v>0</v>
      </c>
    </row>
    <row r="11" spans="1:7" ht="90" thickBot="1">
      <c r="A11" s="51">
        <v>3</v>
      </c>
      <c r="B11" s="42" t="s">
        <v>23</v>
      </c>
      <c r="C11" s="52" t="s">
        <v>38</v>
      </c>
      <c r="D11" s="53" t="s">
        <v>0</v>
      </c>
      <c r="E11" s="56">
        <v>210</v>
      </c>
      <c r="F11" s="54"/>
      <c r="G11" s="55">
        <f>ROUND(F11*$E11,2)</f>
        <v>0</v>
      </c>
    </row>
    <row r="12" spans="1:7" ht="18.75" customHeight="1" thickBot="1">
      <c r="A12" s="35" t="s">
        <v>24</v>
      </c>
      <c r="B12" s="37"/>
      <c r="C12" s="18" t="s">
        <v>12</v>
      </c>
      <c r="D12" s="34"/>
      <c r="E12" s="13"/>
      <c r="F12" s="14"/>
      <c r="G12" s="32"/>
    </row>
    <row r="13" spans="1:7" ht="25.5">
      <c r="A13" s="22">
        <v>4</v>
      </c>
      <c r="B13" s="38" t="s">
        <v>21</v>
      </c>
      <c r="C13" s="16" t="s">
        <v>29</v>
      </c>
      <c r="D13" s="31" t="s">
        <v>0</v>
      </c>
      <c r="E13" s="9">
        <v>1800</v>
      </c>
      <c r="F13" s="9"/>
      <c r="G13" s="20">
        <f>ROUND(F13*$E13,2)</f>
        <v>0</v>
      </c>
    </row>
    <row r="14" spans="1:7" ht="25.5">
      <c r="A14" s="22">
        <v>5</v>
      </c>
      <c r="B14" s="38" t="s">
        <v>21</v>
      </c>
      <c r="C14" s="16" t="s">
        <v>30</v>
      </c>
      <c r="D14" s="31" t="s">
        <v>0</v>
      </c>
      <c r="E14" s="9">
        <v>210</v>
      </c>
      <c r="F14" s="9"/>
      <c r="G14" s="20">
        <f>ROUND(F14*$E14,2)</f>
        <v>0</v>
      </c>
    </row>
    <row r="15" spans="1:7" ht="26.25" thickBot="1">
      <c r="A15" s="22">
        <v>6</v>
      </c>
      <c r="B15" s="38" t="s">
        <v>26</v>
      </c>
      <c r="C15" s="16" t="s">
        <v>25</v>
      </c>
      <c r="D15" s="31" t="s">
        <v>0</v>
      </c>
      <c r="E15" s="9">
        <v>1800</v>
      </c>
      <c r="F15" s="9"/>
      <c r="G15" s="20">
        <f>ROUND(F15*$E15,2)</f>
        <v>0</v>
      </c>
    </row>
    <row r="16" spans="1:7" ht="20.25" customHeight="1" thickBot="1">
      <c r="A16" s="35" t="s">
        <v>9</v>
      </c>
      <c r="B16" s="37"/>
      <c r="C16" s="18" t="s">
        <v>13</v>
      </c>
      <c r="D16" s="34"/>
      <c r="E16" s="13"/>
      <c r="F16" s="14"/>
      <c r="G16" s="32"/>
    </row>
    <row r="17" spans="1:7" ht="63.75">
      <c r="A17" s="22">
        <v>7</v>
      </c>
      <c r="B17" s="50" t="s">
        <v>20</v>
      </c>
      <c r="C17" s="12" t="s">
        <v>34</v>
      </c>
      <c r="D17" s="31" t="s">
        <v>0</v>
      </c>
      <c r="E17" s="9">
        <v>1000</v>
      </c>
      <c r="F17" s="9"/>
      <c r="G17" s="20">
        <f>ROUND(F17*$E17,2)</f>
        <v>0</v>
      </c>
    </row>
    <row r="18" spans="1:7" ht="38.25">
      <c r="A18" s="22">
        <v>8</v>
      </c>
      <c r="B18" s="50" t="s">
        <v>20</v>
      </c>
      <c r="C18" s="12" t="s">
        <v>28</v>
      </c>
      <c r="D18" s="31" t="s">
        <v>0</v>
      </c>
      <c r="E18" s="9">
        <v>210</v>
      </c>
      <c r="F18" s="9"/>
      <c r="G18" s="20">
        <f>ROUND(F18*$E18,2)</f>
        <v>0</v>
      </c>
    </row>
    <row r="19" spans="1:7" ht="38.25">
      <c r="A19" s="22">
        <v>9</v>
      </c>
      <c r="B19" s="50" t="s">
        <v>27</v>
      </c>
      <c r="C19" s="12" t="s">
        <v>35</v>
      </c>
      <c r="D19" s="31" t="s">
        <v>0</v>
      </c>
      <c r="E19" s="9">
        <v>800</v>
      </c>
      <c r="F19" s="9"/>
      <c r="G19" s="20">
        <f>ROUND(F19*$E19,2)</f>
        <v>0</v>
      </c>
    </row>
    <row r="20" spans="1:7" ht="39" thickBot="1">
      <c r="A20" s="51">
        <v>10</v>
      </c>
      <c r="B20" s="42" t="s">
        <v>27</v>
      </c>
      <c r="C20" s="52" t="s">
        <v>36</v>
      </c>
      <c r="D20" s="53" t="s">
        <v>0</v>
      </c>
      <c r="E20" s="54">
        <v>42</v>
      </c>
      <c r="F20" s="9"/>
      <c r="G20" s="55">
        <f>ROUND(F20*$E20,2)</f>
        <v>0</v>
      </c>
    </row>
    <row r="21" spans="1:7" ht="20.25" customHeight="1" thickBot="1">
      <c r="A21" s="35" t="s">
        <v>10</v>
      </c>
      <c r="B21" s="37"/>
      <c r="C21" s="18" t="s">
        <v>14</v>
      </c>
      <c r="D21" s="34"/>
      <c r="E21" s="13"/>
      <c r="F21" s="14"/>
      <c r="G21" s="32"/>
    </row>
    <row r="22" spans="1:7" ht="26.25" thickBot="1">
      <c r="A22" s="23">
        <v>11</v>
      </c>
      <c r="B22" s="43" t="s">
        <v>32</v>
      </c>
      <c r="C22" s="17" t="s">
        <v>33</v>
      </c>
      <c r="D22" s="31" t="s">
        <v>31</v>
      </c>
      <c r="E22" s="9">
        <f>E9</f>
        <v>500</v>
      </c>
      <c r="F22" s="9"/>
      <c r="G22" s="20">
        <f>ROUND(F22*$E22,2)</f>
        <v>0</v>
      </c>
    </row>
    <row r="23" spans="1:7" ht="24.75" customHeight="1" thickBot="1">
      <c r="A23" s="24"/>
      <c r="B23" s="39"/>
      <c r="C23" s="44" t="s">
        <v>18</v>
      </c>
      <c r="D23" s="45"/>
      <c r="E23" s="45"/>
      <c r="F23" s="46"/>
      <c r="G23" s="25">
        <f>SUM(G9:G22)</f>
        <v>0</v>
      </c>
    </row>
    <row r="24" spans="1:7" ht="24.75" customHeight="1" thickBot="1">
      <c r="A24" s="24"/>
      <c r="B24" s="39"/>
      <c r="C24" s="44" t="s">
        <v>16</v>
      </c>
      <c r="D24" s="45"/>
      <c r="E24" s="45"/>
      <c r="F24" s="46"/>
      <c r="G24" s="25">
        <f>ROUND(G23*0.23,2)</f>
        <v>0</v>
      </c>
    </row>
    <row r="25" spans="1:7" ht="24.75" customHeight="1" thickBot="1">
      <c r="A25" s="26"/>
      <c r="B25" s="40"/>
      <c r="C25" s="47" t="s">
        <v>3</v>
      </c>
      <c r="D25" s="48"/>
      <c r="E25" s="48"/>
      <c r="F25" s="49"/>
      <c r="G25" s="27">
        <f>G24+G23</f>
        <v>0</v>
      </c>
    </row>
    <row r="26" spans="1:7" ht="16.5" thickTop="1">
      <c r="A26" s="5"/>
      <c r="B26" s="5"/>
      <c r="C26" s="5"/>
      <c r="D26" s="5"/>
      <c r="E26" s="5"/>
      <c r="F26" s="6"/>
      <c r="G26" s="6"/>
    </row>
    <row r="27" spans="1:7" ht="15.75">
      <c r="A27" s="3"/>
      <c r="B27" s="3"/>
      <c r="C27" s="3"/>
      <c r="D27" s="3"/>
      <c r="E27" s="3"/>
      <c r="F27" s="4"/>
      <c r="G27" s="4"/>
    </row>
    <row r="28" spans="1:7" ht="15.75">
      <c r="A28" s="5"/>
      <c r="B28" s="5"/>
      <c r="C28" s="5"/>
      <c r="D28" s="5"/>
      <c r="E28" s="5"/>
      <c r="F28" s="6"/>
      <c r="G28" s="6"/>
    </row>
    <row r="29" spans="1:7" ht="15.75">
      <c r="A29" s="3"/>
      <c r="B29" s="3"/>
      <c r="C29" s="3"/>
      <c r="D29" s="3"/>
      <c r="E29" s="3"/>
      <c r="F29" s="4"/>
      <c r="G29" s="4"/>
    </row>
    <row r="30" spans="1:7" ht="15.75">
      <c r="A30" s="5"/>
      <c r="B30" s="5"/>
      <c r="C30" s="5"/>
      <c r="D30" s="5"/>
      <c r="E30" s="5"/>
      <c r="F30" s="6"/>
      <c r="G30" s="6"/>
    </row>
    <row r="31" spans="1:7" ht="15.75">
      <c r="A31" s="3"/>
      <c r="B31" s="3"/>
      <c r="C31" s="3"/>
      <c r="D31" s="3"/>
      <c r="E31" s="3"/>
      <c r="F31" s="4"/>
      <c r="G31" s="4"/>
    </row>
    <row r="32" spans="1:7" ht="15.75">
      <c r="A32" s="5"/>
      <c r="B32" s="5"/>
      <c r="C32" s="5"/>
      <c r="D32" s="5"/>
      <c r="E32" s="5"/>
      <c r="F32" s="6"/>
      <c r="G32" s="6"/>
    </row>
    <row r="33" spans="1:7" ht="15.75">
      <c r="A33" s="3"/>
      <c r="B33" s="3"/>
      <c r="C33" s="3"/>
      <c r="D33" s="3"/>
      <c r="E33" s="3"/>
      <c r="F33" s="4"/>
      <c r="G33" s="4"/>
    </row>
    <row r="34" spans="1:7" ht="15.75">
      <c r="A34" s="5"/>
      <c r="B34" s="5"/>
      <c r="C34" s="5"/>
      <c r="D34" s="5"/>
      <c r="E34" s="5"/>
      <c r="F34" s="6"/>
      <c r="G34" s="6"/>
    </row>
    <row r="35" spans="1:7" ht="15.75">
      <c r="A35" s="3"/>
      <c r="B35" s="3"/>
      <c r="C35" s="3"/>
      <c r="D35" s="3"/>
      <c r="E35" s="3"/>
      <c r="F35" s="4"/>
      <c r="G35" s="4"/>
    </row>
    <row r="36" spans="1:7" ht="15.75">
      <c r="A36" s="5"/>
      <c r="B36" s="5"/>
      <c r="C36" s="5"/>
      <c r="D36" s="5"/>
      <c r="E36" s="5"/>
      <c r="F36" s="6"/>
      <c r="G36" s="6"/>
    </row>
    <row r="37" spans="1:7" ht="15.75">
      <c r="A37" s="3"/>
      <c r="B37" s="3"/>
      <c r="C37" s="3"/>
      <c r="D37" s="3"/>
      <c r="E37" s="3"/>
      <c r="F37" s="4"/>
      <c r="G37" s="4"/>
    </row>
    <row r="38" spans="1:7" ht="15.75">
      <c r="A38" s="5"/>
      <c r="B38" s="5"/>
      <c r="C38" s="5"/>
      <c r="D38" s="5"/>
      <c r="E38" s="5"/>
      <c r="F38" s="6"/>
      <c r="G38" s="6"/>
    </row>
    <row r="39" spans="1:7" ht="15.75">
      <c r="A39" s="3"/>
      <c r="B39" s="3"/>
      <c r="C39" s="3"/>
      <c r="D39" s="3"/>
      <c r="E39" s="3"/>
      <c r="F39" s="4"/>
      <c r="G39" s="4"/>
    </row>
    <row r="40" spans="1:7" ht="15.75">
      <c r="A40" s="5"/>
      <c r="B40" s="5"/>
      <c r="C40" s="5"/>
      <c r="D40" s="5"/>
      <c r="E40" s="5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</sheetData>
  <sheetProtection/>
  <mergeCells count="2">
    <mergeCell ref="C2:F2"/>
    <mergeCell ref="A4:G4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Kulczak</cp:lastModifiedBy>
  <cp:lastPrinted>2016-03-13T17:10:01Z</cp:lastPrinted>
  <dcterms:created xsi:type="dcterms:W3CDTF">1997-02-26T13:46:56Z</dcterms:created>
  <dcterms:modified xsi:type="dcterms:W3CDTF">2022-06-08T07:47:37Z</dcterms:modified>
  <cp:category/>
  <cp:version/>
  <cp:contentType/>
  <cp:contentStatus/>
</cp:coreProperties>
</file>