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formularz cenowy" sheetId="1" r:id="rId1"/>
    <sheet name="Arkusz2" sheetId="2" state="hidden" r:id="rId2"/>
    <sheet name="Arkusz3" sheetId="3" state="hidden" r:id="rId3"/>
  </sheets>
  <definedNames/>
  <calcPr fullCalcOnLoad="1"/>
</workbook>
</file>

<file path=xl/sharedStrings.xml><?xml version="1.0" encoding="utf-8"?>
<sst xmlns="http://schemas.openxmlformats.org/spreadsheetml/2006/main" count="80" uniqueCount="50">
  <si>
    <t>Lp.</t>
  </si>
  <si>
    <t>Jedostka miary</t>
  </si>
  <si>
    <t xml:space="preserve">Ilość </t>
  </si>
  <si>
    <t>Cena jedno-stkowa netto</t>
  </si>
  <si>
    <t>Wartość netto</t>
  </si>
  <si>
    <t>Wartość brutto</t>
  </si>
  <si>
    <t>Część cenowa Formularza</t>
  </si>
  <si>
    <t>szt.</t>
  </si>
  <si>
    <t>Rodzaj odzieży</t>
  </si>
  <si>
    <t xml:space="preserve">Nazwa handlowa:....................... Producent: …………………….….…..                                                     Rozmiar: …………..........................                                 </t>
  </si>
  <si>
    <t>Stawka podatku VAT</t>
  </si>
  <si>
    <t>Częśc asortymentowo-ilościowa Formularza</t>
  </si>
  <si>
    <t>para</t>
  </si>
  <si>
    <t>komplet</t>
  </si>
  <si>
    <t>BZP.261.8.2022 - Sukcesywne dostawy odzieży roboczej, fartuchów i akcesoriów ochronnych dla Politechniki Warszawskiej Filii w Płocku</t>
  </si>
  <si>
    <t>Formularz cenowy - załącznik nr 2 do Rozdziału II SWZ</t>
  </si>
  <si>
    <r>
      <t xml:space="preserve">Produkt oferowany przez Wykonawcę - </t>
    </r>
    <r>
      <rPr>
        <b/>
        <u val="single"/>
        <sz val="10"/>
        <rFont val="Calibri"/>
        <family val="2"/>
      </rPr>
      <t>należy wypełnić</t>
    </r>
    <r>
      <rPr>
        <b/>
        <sz val="10"/>
        <rFont val="Calibri"/>
        <family val="2"/>
      </rPr>
      <t xml:space="preserve"> </t>
    </r>
  </si>
  <si>
    <r>
      <rPr>
        <b/>
        <sz val="10"/>
        <rFont val="Calibri"/>
        <family val="2"/>
      </rPr>
      <t>Czapka letnia z daszkiem</t>
    </r>
    <r>
      <rPr>
        <sz val="10"/>
        <rFont val="Calibri"/>
        <family val="2"/>
      </rPr>
      <t>. Różne rozmiary</t>
    </r>
  </si>
  <si>
    <r>
      <rPr>
        <b/>
        <sz val="10"/>
        <rFont val="Calibri"/>
        <family val="2"/>
      </rPr>
      <t>Fartuch damski z elanobawełny.</t>
    </r>
    <r>
      <rPr>
        <sz val="10"/>
        <rFont val="Calibri"/>
        <family val="2"/>
      </rPr>
      <t xml:space="preserve"> Gramatura 195 - 210 g/m2 (poliester i bawełna); ruchoma patka bez kołnierzyka i rękawów; włókno przewiewne; długość 3/4; zapinany na guziki; 3 kieszenie (2 boczne, 1 górna; duża odporność na prania przemysłowe bez utraty wymiarów i kolorów; rozmiary S-XXXL; ciemny kolor materiału; normy CE</t>
    </r>
  </si>
  <si>
    <r>
      <rPr>
        <b/>
        <sz val="10"/>
        <rFont val="Calibri"/>
        <family val="2"/>
      </rPr>
      <t>Fartuch drelichowy męski.</t>
    </r>
    <r>
      <rPr>
        <sz val="10"/>
        <rFont val="Calibri"/>
        <family val="2"/>
      </rPr>
      <t xml:space="preserve"> Tkanina drelichowa, bawełna 100%; gramatura 290 - 300 g/m2; długość do kolan; zapinany na guziki; 3 kieszenie  (2 boczne, 1 górna); duża odporność na prania przemysłowe bez utraty wymiarów i kolorów; rozmiary S-XXXL; ciemny kolor materiału; normy CE</t>
    </r>
  </si>
  <si>
    <r>
      <rPr>
        <b/>
        <sz val="10"/>
        <rFont val="Calibri"/>
        <family val="2"/>
      </rPr>
      <t>Fartuch laboratoryjny</t>
    </r>
    <r>
      <rPr>
        <sz val="10"/>
        <rFont val="Calibri"/>
        <family val="2"/>
      </rPr>
      <t>. Bawełna 100%, gramatura 170 - 210 g/m2; długi rękaw; zapinany na guziki; wykładany kołnierz; długość za kolana; 3 nakładane kieszenie (2 boczne, 1 górna); fartuchy damskie i męskie;  duża odporność na prania przemysłowe bez utraty wymiarów i kolorów; rozmiary S-XXXL; kolor materiału - biały;</t>
    </r>
  </si>
  <si>
    <r>
      <rPr>
        <b/>
        <sz val="10"/>
        <rFont val="Calibri"/>
        <family val="2"/>
      </rPr>
      <t xml:space="preserve">Kamizelka ocieplana. </t>
    </r>
    <r>
      <rPr>
        <sz val="10"/>
        <rFont val="Calibri"/>
        <family val="2"/>
      </rPr>
      <t>Tkanina na zewnątrz poliester i bawełna;podszewka  poliester; wypełnienie poliester, gramatura min. 200g/m2; zapinana na kryty zamek błyskawiczny pod listwą na napy; min. 3 kieszenie(2 zewnętrzne zapinane na zamki błyskawiczne, wewnętrzna na nap); kołnierz wysoka stójka zapinana na napy;duża odporność na pranie bez utraty wymiarów i kolorów; rozmiary S-XXXL; ciemny kolor materiału; normy CE</t>
    </r>
  </si>
  <si>
    <r>
      <rPr>
        <b/>
        <sz val="10"/>
        <rFont val="Calibri"/>
        <family val="2"/>
      </rPr>
      <t>Koszula flanelowa.</t>
    </r>
    <r>
      <rPr>
        <sz val="10"/>
        <rFont val="Calibri"/>
        <family val="2"/>
      </rPr>
      <t xml:space="preserve"> Długi rękaw; zapinana na guziki; 1 kieszeń górna; 100% bawełny; duża odporność na prania przemysłowe bez utraty wymiarów i kolorów; rozmiary S-XXXL; pakowane pojedynczo; ciemny kolor materiału;</t>
    </r>
  </si>
  <si>
    <r>
      <rPr>
        <b/>
        <sz val="10"/>
        <rFont val="Calibri"/>
        <family val="2"/>
      </rPr>
      <t>Koszulka bawełniana z krótkim rękawem typu polo</t>
    </r>
    <r>
      <rPr>
        <sz val="10"/>
        <rFont val="Calibri"/>
        <family val="2"/>
      </rPr>
      <t xml:space="preserve"> 100% bawełny. Rozmiary S-XXXL</t>
    </r>
  </si>
  <si>
    <r>
      <rPr>
        <b/>
        <sz val="10"/>
        <rFont val="Calibri"/>
        <family val="2"/>
      </rPr>
      <t>Kurtka ocieplana z kapturem.</t>
    </r>
    <r>
      <rPr>
        <sz val="10"/>
        <rFont val="Calibri"/>
        <family val="2"/>
      </rPr>
      <t xml:space="preserve"> Tkanina nieprzemakalna (poliester i bawełna); przepikowana ocieplina; kaptur ocieplany, odpinany; zapinana na zamek błyskawiczny przykryty plisą zapinaną na napy; naszywane kieszenie dolne kryte patką zapinaną na napy; kieszeń wewnętrzna; duża odporność na prania przemysłowe bez utraty wymiarów i kolorów; rozmiary S-XXXL; ciemny kolor materiału; norma CE</t>
    </r>
  </si>
  <si>
    <r>
      <rPr>
        <b/>
        <sz val="10"/>
        <rFont val="Calibri"/>
        <family val="2"/>
      </rPr>
      <t>Okulary ochronne</t>
    </r>
    <r>
      <rPr>
        <sz val="10"/>
        <rFont val="Calibri"/>
        <family val="2"/>
      </rPr>
      <t>; przeciwodpryskowe z boczną osłoną oka; soczewka wykonana z przeźroczystego poliwęglanu z bocznym zabezpieczeniem oka; zgodne z normami BHP: EN-166:2001, EN 170; piktogramy 1,3,4,5</t>
    </r>
  </si>
  <si>
    <r>
      <rPr>
        <b/>
        <sz val="10"/>
        <rFont val="Calibri"/>
        <family val="2"/>
      </rPr>
      <t>Rękawice całe z nitrylu - flokowane</t>
    </r>
    <r>
      <rPr>
        <sz val="10"/>
        <rFont val="Calibri"/>
        <family val="2"/>
      </rPr>
      <t xml:space="preserve"> Rękawica nitrylowa, wykończenie zewnętrzne o strukturze chropowatej, bez silikonu, wewnątrz flokowana bawełną, proste zakończenie brzegu mankietu. Długość: 33 cm. Grubość: 0,40 mm MATERIAŁY : 100% nitryl.  Rozmiar 11. </t>
    </r>
  </si>
  <si>
    <r>
      <rPr>
        <b/>
        <sz val="10"/>
        <rFont val="Calibri"/>
        <family val="2"/>
      </rPr>
      <t>Rękawice elektroizolacyjne</t>
    </r>
    <r>
      <rPr>
        <sz val="10"/>
        <rFont val="Calibri"/>
        <family val="2"/>
      </rPr>
      <t xml:space="preserve"> 2,5 kV, klasa 00. Pięciopalcowe, wykonane z  lateksu. Rękawice posiadają kategorię RC. Zgodne z normą EN60903. Długość rękawicy 36 cm. Różne rozmiary.</t>
    </r>
  </si>
  <si>
    <r>
      <rPr>
        <b/>
        <sz val="10"/>
        <rFont val="Calibri"/>
        <family val="2"/>
      </rPr>
      <t>Rękawice ochronne pięciopalcow</t>
    </r>
    <r>
      <rPr>
        <sz val="10"/>
        <rFont val="Calibri"/>
        <family val="2"/>
      </rPr>
      <t xml:space="preserve">e, wykonane z bawełny (85%) z dodatkiem poliestru ( 15% ) o gramaturze 55g, oraz powlekane od wewnętrznej części powłoką latexu (80%) i nitrylu (20%). Charakterystyka: dobra odporność na ścieranie, bardzo dobre czucie trzymanych rzeczy, nie kurczą się w kontakcie z wodą, wykonane są z wysokiej jakości bawełny, co gwarantuje komfort użytkowania oraz sprawia, że rękawice dostosują się do każdej dłoni, zakończone ściągaczem - nie zsuną się z ręki podczas pracy. Kategoria ochrony: CE I. Norma EN 420. Rozmiar: 10 </t>
    </r>
  </si>
  <si>
    <r>
      <rPr>
        <b/>
        <sz val="10"/>
        <rFont val="Calibri"/>
        <family val="2"/>
      </rPr>
      <t>Rękawice ochronne z gumy z przedłużonym mankietem.</t>
    </r>
    <r>
      <rPr>
        <sz val="10"/>
        <rFont val="Calibri"/>
        <family val="2"/>
      </rPr>
      <t xml:space="preserve"> Wykonane w całości z naturalnego lateksu. Zakończone mankietem długości min. 45 cm. Zgodne z normą CE, rózne rozmiary </t>
    </r>
  </si>
  <si>
    <r>
      <rPr>
        <b/>
        <sz val="10"/>
        <rFont val="Calibri"/>
        <family val="2"/>
      </rPr>
      <t>Rękawice pięciopalcowe skórzano - tkaninowe, całodłonicowe.</t>
    </r>
    <r>
      <rPr>
        <sz val="10"/>
        <rFont val="Calibri"/>
        <family val="2"/>
      </rPr>
      <t xml:space="preserve">
Część chwytna wykonana ze skóry dwoiny bydlęcej. Norma EN 420 
Część grzbietowa wykonana z  tkaniny bawełnianej, powyżej mankietu wszyta ściągająca taśma,Część grzbietowa wzmocniona tą samą skórą na linii kości śródręcza i czubków palców. Mankiet drelichowy podgumowany zakończony lamówką wewnątrz na części chwytnej wykończone grubą i miękką podszewką. Parametry ochrony zgodnie z normą EN 388. Rozmiar 10</t>
    </r>
  </si>
  <si>
    <r>
      <rPr>
        <b/>
        <sz val="10"/>
        <rFont val="Calibri"/>
        <family val="2"/>
      </rPr>
      <t>Rękawice pięciopalcowe wykonane z dzianiny poliestrowej</t>
    </r>
    <r>
      <rPr>
        <sz val="10"/>
        <rFont val="Calibri"/>
        <family val="2"/>
      </rPr>
      <t>, powlekane w części chwytnej oraz w części wierzchniej 3/4 lateksem. Dodatkowe oblanie z  spienionego lateksu na końcówkach palców. Rozciągliwe i elastyczne. Zakończone ściągaczem. Różne rozmiary</t>
    </r>
  </si>
  <si>
    <r>
      <rPr>
        <b/>
        <sz val="10"/>
        <rFont val="Calibri"/>
        <family val="2"/>
      </rPr>
      <t>Rękawice robocze - wampirki.</t>
    </r>
    <r>
      <rPr>
        <sz val="10"/>
        <rFont val="Calibri"/>
        <family val="2"/>
      </rPr>
      <t xml:space="preserve">  Rękawica robocza wykonana z poliestru powlekana od wewnętrznej części powłoką latexu. Zakończone ściągaczem. Kategoria ochrony: CE. Różne rozmiary</t>
    </r>
  </si>
  <si>
    <r>
      <rPr>
        <b/>
        <sz val="10"/>
        <rFont val="Calibri"/>
        <family val="2"/>
      </rPr>
      <t>Rękawice robocze ocieplane</t>
    </r>
    <r>
      <rPr>
        <sz val="10"/>
        <rFont val="Calibri"/>
        <family val="2"/>
      </rPr>
      <t>. Wykonane w części chwytnej z licowej skóry, wierzch wykonany z tkaniny ze skórzanym wzmocnieniem w linii kości śródręcza. W całości wypodszewkowane ociepliną polarową. Zakończone wygodnym ściągaczem z dodatkowym skórzanym wzmocnieniem. CE EN 388 , CE EN 511. Różne rozmiary.</t>
    </r>
  </si>
  <si>
    <r>
      <rPr>
        <b/>
        <sz val="10"/>
        <rFont val="Calibri"/>
        <family val="2"/>
      </rPr>
      <t>Rękawice robocze pięciopalcowe poliester i spieniony lateks</t>
    </r>
    <r>
      <rPr>
        <sz val="10"/>
        <rFont val="Calibri"/>
        <family val="2"/>
      </rPr>
      <t xml:space="preserve"> wykonane z dzianiny poliestrowej, powleczone spienionym lateksem. Strona grzbietowa z dostępem powietrza. Odporne na ścieranie i rozdarcie,rozciągliwe i wytrzymałe - mimo iż są cienkie i elastyczne. Powlekane w części chwytnej pianką lateksową o szorstkowanej strukturze dla jeszcze lepszej ochrony zapewnia to doskonałą chwytność, nie powodując usztywnienia rękawicy. Powłoka lateksowa odporna na: kwasy, oleje, detergenty. Wodoodporne nie kurczą się w kontakcie z wodą. Zakończone ściągaczem dzięki czemu nie zsuną się z rąk w czasie wykonywanych prac  Część chwytna wykonana ze skóry dwoiny bydlęcej. Norma EN 420. Rozmiar 9, 10</t>
    </r>
  </si>
  <si>
    <r>
      <rPr>
        <b/>
        <sz val="10"/>
        <rFont val="Calibri"/>
        <family val="2"/>
      </rPr>
      <t>Rękawice termiczne aluminizowane</t>
    </r>
    <r>
      <rPr>
        <sz val="10"/>
        <rFont val="Calibri"/>
        <family val="2"/>
      </rPr>
      <t>; włókno aramidowe o gramaturze 320 g/m² w części chwytnej, włókno aramidowe o gramaturze 370 g/m² w części wierzchniej; Odporność: krótkotrwały kontakt do 500°C, ≥ 15 sekund 250°C; Rozmiar uniwersalny męski</t>
    </r>
  </si>
  <si>
    <r>
      <rPr>
        <b/>
        <sz val="10"/>
        <rFont val="Calibri"/>
        <family val="2"/>
      </rPr>
      <t xml:space="preserve">Ubranie ochronne 2 cześciowe:  </t>
    </r>
    <r>
      <rPr>
        <sz val="10"/>
        <rFont val="Calibri"/>
        <family val="2"/>
      </rPr>
      <t xml:space="preserve">                          
</t>
    </r>
    <r>
      <rPr>
        <b/>
        <sz val="10"/>
        <rFont val="Calibri"/>
        <family val="2"/>
      </rPr>
      <t>Bluza drelichowa typ szwedzki.</t>
    </r>
    <r>
      <rPr>
        <sz val="10"/>
        <rFont val="Calibri"/>
        <family val="2"/>
      </rPr>
      <t xml:space="preserve"> Tkanina drelichowa, bawełna i poliester; gramatura od 260 - 350 g/m2; zapinana na guziki kryte listwą; duża odporność na prania przemysłowe bez utraty wymiarów i kolorów; 2 górne kieszenie zewnętrzne na bluzie niezapinane; rękawy zakończone mankietami zapinane na guziki; regulacja obwodu z bocznymi ściągaczami na biodrach; rozmiary S-XXXL; ciemny kolor materiału;       
</t>
    </r>
    <r>
      <rPr>
        <b/>
        <sz val="10"/>
        <rFont val="Calibri"/>
        <family val="2"/>
      </rPr>
      <t>Spodnie drelichowe ogrodniczki typ szwedzki.</t>
    </r>
    <r>
      <rPr>
        <sz val="10"/>
        <rFont val="Calibri"/>
        <family val="2"/>
      </rPr>
      <t xml:space="preserve"> Tkanina drelichowa, bawełna i poliester; gramatura od 260 - 350 g/m2; 5 kieszeni na spodniach (parzyste kieszenie boczne, 1 na karczku zapinana na zamek, 1 tylna, 1 kieszonka na nogawce); rozporek zamykany na zamek błyskawiczny; podwyższony karczek z przodu i tyłu; szelki elastyczne zapinane na szufladki; regulacja obwodu w pasie po obu stronach na guzkiki; zakończenie nogawek proste; duża odporność na prania przemysłowe bez utraty wymiarów i kolorów; rozmiary S-XXXL; ciemny kolor materiału;   norma CE</t>
    </r>
  </si>
  <si>
    <t>RAZEM</t>
  </si>
  <si>
    <t xml:space="preserve">Nazwa handlowa:....................... Producent: …………………….….…..                                                                                  </t>
  </si>
  <si>
    <r>
      <rPr>
        <b/>
        <sz val="10"/>
        <rFont val="Calibri"/>
        <family val="2"/>
      </rPr>
      <t>Czapka zimowa ocieplana dziana</t>
    </r>
    <r>
      <rPr>
        <sz val="10"/>
        <rFont val="Calibri"/>
        <family val="2"/>
      </rPr>
      <t>, materiał bawełna i akryl;  ciemny kolor materiału;</t>
    </r>
    <r>
      <rPr>
        <sz val="10"/>
        <rFont val="Calibri"/>
        <family val="2"/>
      </rPr>
      <t xml:space="preserve"> różne rozmiary</t>
    </r>
  </si>
  <si>
    <t xml:space="preserve">Nazwa handlowa:....................... Producent: …………………….….…..                                                                                </t>
  </si>
  <si>
    <t xml:space="preserve">Nazwa handlowa:....................... Producent: …………………….….…..                                                                              </t>
  </si>
  <si>
    <t xml:space="preserve">Nazwa handlowa:....................... Producent: …………………….….…..                                                                             </t>
  </si>
  <si>
    <t xml:space="preserve">Nazwa handlowa:....................... Producent: …………………….….…..                                                                                 </t>
  </si>
  <si>
    <t xml:space="preserve">Nazwa handlowa:....................... Producent: …………………….….…..                                                                               </t>
  </si>
  <si>
    <t xml:space="preserve">Nazwa handlowa:....................... Producent: …………………….….…..                                                                                    </t>
  </si>
  <si>
    <t xml:space="preserve">Nazwa handlowa:....................... Producent: …………………….….…..                                                                                     </t>
  </si>
  <si>
    <r>
      <rPr>
        <b/>
        <sz val="10"/>
        <rFont val="Calibri"/>
        <family val="2"/>
      </rPr>
      <t>Rękawice spawalnicze dwoina</t>
    </r>
    <r>
      <rPr>
        <sz val="10"/>
        <rFont val="Calibri"/>
        <family val="2"/>
      </rPr>
      <t>; wykonane z standaryzowanej dwoiny bydlęcej o grubości 1,2 mm, wewnątrz podszewka z bawełny dżersejowej; Rozmiar uniwersalny, męski</t>
    </r>
  </si>
  <si>
    <t xml:space="preserve">Nazwa handlowa:....................... Producent: …………………….….…..                                                                            </t>
  </si>
  <si>
    <t xml:space="preserve">Nazwa handlowa:....................... Producent: …………………….….…..     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</si>
</sst>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50" fillId="0" borderId="0" xfId="0" applyFont="1" applyAlignment="1">
      <alignment/>
    </xf>
    <xf numFmtId="0" fontId="26" fillId="0" borderId="10" xfId="52" applyFont="1" applyBorder="1" applyAlignment="1">
      <alignment horizontal="center" vertical="center" wrapText="1"/>
      <protection/>
    </xf>
    <xf numFmtId="0" fontId="26" fillId="2" borderId="10" xfId="52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51" fillId="0" borderId="0" xfId="0" applyFont="1" applyAlignment="1">
      <alignment/>
    </xf>
    <xf numFmtId="0" fontId="28" fillId="0" borderId="0" xfId="0" applyFont="1" applyAlignment="1">
      <alignment/>
    </xf>
    <xf numFmtId="2" fontId="4" fillId="0" borderId="10" xfId="52" applyNumberFormat="1" applyFont="1" applyBorder="1" applyAlignment="1">
      <alignment horizontal="center" vertical="center" wrapText="1"/>
      <protection/>
    </xf>
    <xf numFmtId="2" fontId="3" fillId="0" borderId="10" xfId="52" applyNumberFormat="1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9" fontId="3" fillId="0" borderId="10" xfId="52" applyNumberFormat="1" applyFont="1" applyBorder="1" applyAlignment="1">
      <alignment horizontal="center" vertical="center" wrapText="1"/>
      <protection/>
    </xf>
    <xf numFmtId="0" fontId="30" fillId="14" borderId="10" xfId="52" applyFont="1" applyFill="1" applyBorder="1" applyAlignment="1">
      <alignment horizontal="center" vertical="center"/>
      <protection/>
    </xf>
    <xf numFmtId="0" fontId="4" fillId="14" borderId="10" xfId="52" applyFont="1" applyFill="1" applyBorder="1" applyAlignment="1">
      <alignment horizontal="center" vertical="center" wrapText="1"/>
      <protection/>
    </xf>
    <xf numFmtId="0" fontId="30" fillId="14" borderId="10" xfId="52" applyFont="1" applyFill="1" applyBorder="1" applyAlignment="1">
      <alignment horizontal="center" vertical="center" wrapText="1"/>
      <protection/>
    </xf>
    <xf numFmtId="2" fontId="4" fillId="14" borderId="10" xfId="52" applyNumberFormat="1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28" fillId="0" borderId="0" xfId="0" applyFont="1" applyBorder="1" applyAlignment="1">
      <alignment horizontal="left"/>
    </xf>
    <xf numFmtId="0" fontId="29" fillId="14" borderId="10" xfId="0" applyFont="1" applyFill="1" applyBorder="1" applyAlignment="1">
      <alignment horizontal="center" wrapText="1"/>
    </xf>
    <xf numFmtId="0" fontId="4" fillId="14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22">
      <selection activeCell="N26" sqref="N26"/>
    </sheetView>
  </sheetViews>
  <sheetFormatPr defaultColWidth="8.796875" defaultRowHeight="14.25"/>
  <cols>
    <col min="1" max="1" width="4.09765625" style="0" bestFit="1" customWidth="1"/>
    <col min="2" max="2" width="47.5" style="2" customWidth="1"/>
    <col min="3" max="3" width="7.19921875" style="0" customWidth="1"/>
    <col min="4" max="4" width="5.09765625" style="0" customWidth="1"/>
    <col min="5" max="5" width="26.8984375" style="0" customWidth="1"/>
    <col min="7" max="7" width="9.8984375" style="0" customWidth="1"/>
  </cols>
  <sheetData>
    <row r="1" spans="1:9" ht="15">
      <c r="A1" s="5" t="s">
        <v>14</v>
      </c>
      <c r="B1" s="6"/>
      <c r="C1" s="5"/>
      <c r="D1" s="5"/>
      <c r="E1" s="5"/>
      <c r="F1" s="5"/>
      <c r="G1" s="5"/>
      <c r="H1" s="5"/>
      <c r="I1" s="5"/>
    </row>
    <row r="2" spans="1:9" ht="15">
      <c r="A2" s="18" t="s">
        <v>15</v>
      </c>
      <c r="B2" s="18"/>
      <c r="C2" s="18"/>
      <c r="D2" s="18"/>
      <c r="E2" s="7"/>
      <c r="F2" s="7"/>
      <c r="G2" s="7"/>
      <c r="H2" s="7"/>
      <c r="I2" s="7"/>
    </row>
    <row r="3" spans="1:9" ht="14.25">
      <c r="A3" s="20" t="s">
        <v>11</v>
      </c>
      <c r="B3" s="20"/>
      <c r="C3" s="20"/>
      <c r="D3" s="20"/>
      <c r="E3" s="20"/>
      <c r="F3" s="19" t="s">
        <v>6</v>
      </c>
      <c r="G3" s="19"/>
      <c r="H3" s="19"/>
      <c r="I3" s="19"/>
    </row>
    <row r="4" spans="1:9" ht="38.25">
      <c r="A4" s="12" t="s">
        <v>0</v>
      </c>
      <c r="B4" s="13" t="s">
        <v>8</v>
      </c>
      <c r="C4" s="14" t="s">
        <v>1</v>
      </c>
      <c r="D4" s="14" t="s">
        <v>2</v>
      </c>
      <c r="E4" s="15" t="s">
        <v>16</v>
      </c>
      <c r="F4" s="15" t="s">
        <v>3</v>
      </c>
      <c r="G4" s="15" t="s">
        <v>4</v>
      </c>
      <c r="H4" s="15" t="s">
        <v>10</v>
      </c>
      <c r="I4" s="15" t="s">
        <v>5</v>
      </c>
    </row>
    <row r="5" spans="1:9" s="1" customFormat="1" ht="25.5">
      <c r="A5" s="3">
        <v>1</v>
      </c>
      <c r="B5" s="10" t="s">
        <v>17</v>
      </c>
      <c r="C5" s="3" t="s">
        <v>7</v>
      </c>
      <c r="D5" s="4">
        <v>3</v>
      </c>
      <c r="E5" s="9" t="s">
        <v>38</v>
      </c>
      <c r="F5" s="8"/>
      <c r="G5" s="8">
        <f aca="true" t="shared" si="0" ref="G5:G26">D5*F5</f>
        <v>0</v>
      </c>
      <c r="H5" s="11">
        <v>0.23</v>
      </c>
      <c r="I5" s="8">
        <f>G5*H5+G5</f>
        <v>0</v>
      </c>
    </row>
    <row r="6" spans="1:9" s="1" customFormat="1" ht="25.5">
      <c r="A6" s="3">
        <v>2</v>
      </c>
      <c r="B6" s="10" t="s">
        <v>39</v>
      </c>
      <c r="C6" s="3" t="s">
        <v>7</v>
      </c>
      <c r="D6" s="4">
        <v>7</v>
      </c>
      <c r="E6" s="9" t="s">
        <v>40</v>
      </c>
      <c r="F6" s="8"/>
      <c r="G6" s="8">
        <f t="shared" si="0"/>
        <v>0</v>
      </c>
      <c r="H6" s="11">
        <v>0.23</v>
      </c>
      <c r="I6" s="8">
        <f aca="true" t="shared" si="1" ref="I6:I26">G6*H6+G6</f>
        <v>0</v>
      </c>
    </row>
    <row r="7" spans="1:9" s="1" customFormat="1" ht="76.5">
      <c r="A7" s="3">
        <v>3</v>
      </c>
      <c r="B7" s="10" t="s">
        <v>18</v>
      </c>
      <c r="C7" s="3" t="s">
        <v>7</v>
      </c>
      <c r="D7" s="4">
        <v>19</v>
      </c>
      <c r="E7" s="9" t="s">
        <v>41</v>
      </c>
      <c r="F7" s="8"/>
      <c r="G7" s="8">
        <f t="shared" si="0"/>
        <v>0</v>
      </c>
      <c r="H7" s="11">
        <v>0.23</v>
      </c>
      <c r="I7" s="8">
        <f t="shared" si="1"/>
        <v>0</v>
      </c>
    </row>
    <row r="8" spans="1:9" s="1" customFormat="1" ht="63.75">
      <c r="A8" s="3">
        <v>4</v>
      </c>
      <c r="B8" s="10" t="s">
        <v>19</v>
      </c>
      <c r="C8" s="3" t="s">
        <v>7</v>
      </c>
      <c r="D8" s="4">
        <v>4</v>
      </c>
      <c r="E8" s="9" t="s">
        <v>38</v>
      </c>
      <c r="F8" s="8"/>
      <c r="G8" s="8">
        <f t="shared" si="0"/>
        <v>0</v>
      </c>
      <c r="H8" s="11">
        <v>0.23</v>
      </c>
      <c r="I8" s="8">
        <f t="shared" si="1"/>
        <v>0</v>
      </c>
    </row>
    <row r="9" spans="1:9" s="1" customFormat="1" ht="76.5">
      <c r="A9" s="3">
        <v>5</v>
      </c>
      <c r="B9" s="10" t="s">
        <v>20</v>
      </c>
      <c r="C9" s="3" t="s">
        <v>7</v>
      </c>
      <c r="D9" s="4">
        <v>24</v>
      </c>
      <c r="E9" s="9" t="s">
        <v>42</v>
      </c>
      <c r="F9" s="8"/>
      <c r="G9" s="8">
        <f t="shared" si="0"/>
        <v>0</v>
      </c>
      <c r="H9" s="11">
        <v>0.23</v>
      </c>
      <c r="I9" s="8">
        <f t="shared" si="1"/>
        <v>0</v>
      </c>
    </row>
    <row r="10" spans="1:9" s="1" customFormat="1" ht="89.25">
      <c r="A10" s="3">
        <v>6</v>
      </c>
      <c r="B10" s="10" t="s">
        <v>21</v>
      </c>
      <c r="C10" s="3" t="s">
        <v>7</v>
      </c>
      <c r="D10" s="4">
        <v>5</v>
      </c>
      <c r="E10" s="9" t="s">
        <v>38</v>
      </c>
      <c r="F10" s="8"/>
      <c r="G10" s="8">
        <f t="shared" si="0"/>
        <v>0</v>
      </c>
      <c r="H10" s="11">
        <v>0.23</v>
      </c>
      <c r="I10" s="8">
        <f t="shared" si="1"/>
        <v>0</v>
      </c>
    </row>
    <row r="11" spans="1:9" s="1" customFormat="1" ht="51">
      <c r="A11" s="3">
        <v>7</v>
      </c>
      <c r="B11" s="10" t="s">
        <v>22</v>
      </c>
      <c r="C11" s="3" t="s">
        <v>7</v>
      </c>
      <c r="D11" s="4">
        <v>23</v>
      </c>
      <c r="E11" s="9" t="s">
        <v>41</v>
      </c>
      <c r="F11" s="8"/>
      <c r="G11" s="8">
        <f t="shared" si="0"/>
        <v>0</v>
      </c>
      <c r="H11" s="11">
        <v>0.23</v>
      </c>
      <c r="I11" s="8">
        <f t="shared" si="1"/>
        <v>0</v>
      </c>
    </row>
    <row r="12" spans="1:9" s="1" customFormat="1" ht="25.5">
      <c r="A12" s="3">
        <v>8</v>
      </c>
      <c r="B12" s="10" t="s">
        <v>23</v>
      </c>
      <c r="C12" s="3" t="s">
        <v>7</v>
      </c>
      <c r="D12" s="4">
        <v>3</v>
      </c>
      <c r="E12" s="9" t="s">
        <v>43</v>
      </c>
      <c r="F12" s="8"/>
      <c r="G12" s="8">
        <f t="shared" si="0"/>
        <v>0</v>
      </c>
      <c r="H12" s="11">
        <v>0.23</v>
      </c>
      <c r="I12" s="8">
        <f t="shared" si="1"/>
        <v>0</v>
      </c>
    </row>
    <row r="13" spans="1:9" s="1" customFormat="1" ht="89.25">
      <c r="A13" s="3">
        <v>9</v>
      </c>
      <c r="B13" s="10" t="s">
        <v>24</v>
      </c>
      <c r="C13" s="3" t="s">
        <v>7</v>
      </c>
      <c r="D13" s="4">
        <v>3</v>
      </c>
      <c r="E13" s="9" t="s">
        <v>9</v>
      </c>
      <c r="F13" s="8"/>
      <c r="G13" s="8">
        <f t="shared" si="0"/>
        <v>0</v>
      </c>
      <c r="H13" s="11">
        <v>0.23</v>
      </c>
      <c r="I13" s="8">
        <f t="shared" si="1"/>
        <v>0</v>
      </c>
    </row>
    <row r="14" spans="1:9" s="1" customFormat="1" ht="51">
      <c r="A14" s="3">
        <v>12</v>
      </c>
      <c r="B14" s="10" t="s">
        <v>25</v>
      </c>
      <c r="C14" s="3" t="s">
        <v>7</v>
      </c>
      <c r="D14" s="4">
        <v>20</v>
      </c>
      <c r="E14" s="9" t="s">
        <v>9</v>
      </c>
      <c r="F14" s="8"/>
      <c r="G14" s="8">
        <f t="shared" si="0"/>
        <v>0</v>
      </c>
      <c r="H14" s="11">
        <v>0.23</v>
      </c>
      <c r="I14" s="8">
        <f t="shared" si="1"/>
        <v>0</v>
      </c>
    </row>
    <row r="15" spans="1:9" s="1" customFormat="1" ht="63.75">
      <c r="A15" s="3">
        <v>13</v>
      </c>
      <c r="B15" s="10" t="s">
        <v>26</v>
      </c>
      <c r="C15" s="3" t="s">
        <v>12</v>
      </c>
      <c r="D15" s="4">
        <v>5</v>
      </c>
      <c r="E15" s="9" t="s">
        <v>9</v>
      </c>
      <c r="F15" s="8"/>
      <c r="G15" s="8">
        <f t="shared" si="0"/>
        <v>0</v>
      </c>
      <c r="H15" s="11">
        <v>0.23</v>
      </c>
      <c r="I15" s="8">
        <f t="shared" si="1"/>
        <v>0</v>
      </c>
    </row>
    <row r="16" spans="1:9" s="1" customFormat="1" ht="38.25">
      <c r="A16" s="3">
        <v>14</v>
      </c>
      <c r="B16" s="10" t="s">
        <v>27</v>
      </c>
      <c r="C16" s="3" t="s">
        <v>12</v>
      </c>
      <c r="D16" s="4">
        <v>2</v>
      </c>
      <c r="E16" s="9" t="s">
        <v>38</v>
      </c>
      <c r="F16" s="8"/>
      <c r="G16" s="8">
        <f t="shared" si="0"/>
        <v>0</v>
      </c>
      <c r="H16" s="11">
        <v>0.23</v>
      </c>
      <c r="I16" s="8">
        <f t="shared" si="1"/>
        <v>0</v>
      </c>
    </row>
    <row r="17" spans="1:9" s="1" customFormat="1" ht="114.75">
      <c r="A17" s="3">
        <v>15</v>
      </c>
      <c r="B17" s="10" t="s">
        <v>28</v>
      </c>
      <c r="C17" s="3" t="s">
        <v>7</v>
      </c>
      <c r="D17" s="4">
        <v>100</v>
      </c>
      <c r="E17" s="9" t="s">
        <v>9</v>
      </c>
      <c r="F17" s="8"/>
      <c r="G17" s="8">
        <f t="shared" si="0"/>
        <v>0</v>
      </c>
      <c r="H17" s="11">
        <v>0.23</v>
      </c>
      <c r="I17" s="8">
        <f t="shared" si="1"/>
        <v>0</v>
      </c>
    </row>
    <row r="18" spans="1:9" s="1" customFormat="1" ht="51">
      <c r="A18" s="3">
        <v>16</v>
      </c>
      <c r="B18" s="10" t="s">
        <v>29</v>
      </c>
      <c r="C18" s="3" t="s">
        <v>12</v>
      </c>
      <c r="D18" s="4">
        <v>18</v>
      </c>
      <c r="E18" s="9" t="s">
        <v>44</v>
      </c>
      <c r="F18" s="8"/>
      <c r="G18" s="8">
        <f t="shared" si="0"/>
        <v>0</v>
      </c>
      <c r="H18" s="11">
        <v>0.23</v>
      </c>
      <c r="I18" s="8">
        <f t="shared" si="1"/>
        <v>0</v>
      </c>
    </row>
    <row r="19" spans="1:9" s="1" customFormat="1" ht="102">
      <c r="A19" s="3">
        <v>17</v>
      </c>
      <c r="B19" s="10" t="s">
        <v>30</v>
      </c>
      <c r="C19" s="3" t="s">
        <v>12</v>
      </c>
      <c r="D19" s="4">
        <v>20</v>
      </c>
      <c r="E19" s="9" t="s">
        <v>9</v>
      </c>
      <c r="F19" s="8"/>
      <c r="G19" s="8">
        <f t="shared" si="0"/>
        <v>0</v>
      </c>
      <c r="H19" s="11">
        <v>0.23</v>
      </c>
      <c r="I19" s="8">
        <f t="shared" si="1"/>
        <v>0</v>
      </c>
    </row>
    <row r="20" spans="1:9" s="1" customFormat="1" ht="63.75">
      <c r="A20" s="3">
        <v>18</v>
      </c>
      <c r="B20" s="10" t="s">
        <v>31</v>
      </c>
      <c r="C20" s="3" t="s">
        <v>12</v>
      </c>
      <c r="D20" s="4">
        <v>100</v>
      </c>
      <c r="E20" s="9" t="s">
        <v>40</v>
      </c>
      <c r="F20" s="8"/>
      <c r="G20" s="8">
        <f t="shared" si="0"/>
        <v>0</v>
      </c>
      <c r="H20" s="11">
        <v>0.23</v>
      </c>
      <c r="I20" s="8">
        <f t="shared" si="1"/>
        <v>0</v>
      </c>
    </row>
    <row r="21" spans="1:9" s="1" customFormat="1" ht="38.25">
      <c r="A21" s="3">
        <v>19</v>
      </c>
      <c r="B21" s="10" t="s">
        <v>32</v>
      </c>
      <c r="C21" s="3" t="s">
        <v>12</v>
      </c>
      <c r="D21" s="4">
        <v>110</v>
      </c>
      <c r="E21" s="9" t="s">
        <v>45</v>
      </c>
      <c r="F21" s="8"/>
      <c r="G21" s="8">
        <f t="shared" si="0"/>
        <v>0</v>
      </c>
      <c r="H21" s="11">
        <v>0.23</v>
      </c>
      <c r="I21" s="8">
        <f t="shared" si="1"/>
        <v>0</v>
      </c>
    </row>
    <row r="22" spans="1:9" ht="76.5">
      <c r="A22" s="3">
        <v>20</v>
      </c>
      <c r="B22" s="10" t="s">
        <v>33</v>
      </c>
      <c r="C22" s="3" t="s">
        <v>12</v>
      </c>
      <c r="D22" s="4">
        <v>16</v>
      </c>
      <c r="E22" s="9" t="s">
        <v>46</v>
      </c>
      <c r="F22" s="8"/>
      <c r="G22" s="8">
        <f t="shared" si="0"/>
        <v>0</v>
      </c>
      <c r="H22" s="11">
        <v>0.23</v>
      </c>
      <c r="I22" s="8">
        <f t="shared" si="1"/>
        <v>0</v>
      </c>
    </row>
    <row r="23" spans="1:9" ht="153">
      <c r="A23" s="3">
        <v>21</v>
      </c>
      <c r="B23" s="10" t="s">
        <v>34</v>
      </c>
      <c r="C23" s="3" t="s">
        <v>7</v>
      </c>
      <c r="D23" s="4">
        <v>50</v>
      </c>
      <c r="E23" s="9" t="s">
        <v>9</v>
      </c>
      <c r="F23" s="8"/>
      <c r="G23" s="8">
        <f t="shared" si="0"/>
        <v>0</v>
      </c>
      <c r="H23" s="11">
        <v>0.23</v>
      </c>
      <c r="I23" s="8">
        <f t="shared" si="1"/>
        <v>0</v>
      </c>
    </row>
    <row r="24" spans="1:9" ht="38.25">
      <c r="A24" s="3">
        <v>22</v>
      </c>
      <c r="B24" s="21" t="s">
        <v>47</v>
      </c>
      <c r="C24" s="3" t="s">
        <v>12</v>
      </c>
      <c r="D24" s="4">
        <v>1</v>
      </c>
      <c r="E24" s="9" t="s">
        <v>48</v>
      </c>
      <c r="F24" s="8"/>
      <c r="G24" s="8">
        <f t="shared" si="0"/>
        <v>0</v>
      </c>
      <c r="H24" s="11">
        <v>0.23</v>
      </c>
      <c r="I24" s="8">
        <f t="shared" si="1"/>
        <v>0</v>
      </c>
    </row>
    <row r="25" spans="1:9" ht="63.75">
      <c r="A25" s="3">
        <v>23</v>
      </c>
      <c r="B25" s="10" t="s">
        <v>35</v>
      </c>
      <c r="C25" s="3" t="s">
        <v>12</v>
      </c>
      <c r="D25" s="4">
        <v>3</v>
      </c>
      <c r="E25" s="9" t="s">
        <v>38</v>
      </c>
      <c r="F25" s="8"/>
      <c r="G25" s="8">
        <f t="shared" si="0"/>
        <v>0</v>
      </c>
      <c r="H25" s="11">
        <v>0.23</v>
      </c>
      <c r="I25" s="8">
        <f t="shared" si="1"/>
        <v>0</v>
      </c>
    </row>
    <row r="26" spans="1:9" ht="216.75">
      <c r="A26" s="3">
        <v>24</v>
      </c>
      <c r="B26" s="10" t="s">
        <v>36</v>
      </c>
      <c r="C26" s="3" t="s">
        <v>13</v>
      </c>
      <c r="D26" s="4">
        <v>19</v>
      </c>
      <c r="E26" s="9" t="s">
        <v>49</v>
      </c>
      <c r="F26" s="8"/>
      <c r="G26" s="8">
        <f t="shared" si="0"/>
        <v>0</v>
      </c>
      <c r="H26" s="11">
        <v>0.23</v>
      </c>
      <c r="I26" s="8">
        <f t="shared" si="1"/>
        <v>0</v>
      </c>
    </row>
    <row r="27" spans="6:9" ht="15">
      <c r="F27" s="16" t="s">
        <v>37</v>
      </c>
      <c r="G27" s="17">
        <f>SUM(G5:G26)</f>
        <v>0</v>
      </c>
      <c r="H27" s="17"/>
      <c r="I27" s="17">
        <f>SUM(I5:I26)</f>
        <v>0</v>
      </c>
    </row>
  </sheetData>
  <sheetProtection/>
  <mergeCells count="3">
    <mergeCell ref="A2:D2"/>
    <mergeCell ref="F3:I3"/>
    <mergeCell ref="A3:E3"/>
  </mergeCells>
  <printOptions/>
  <pageMargins left="0.25" right="0.25" top="0.75" bottom="0.75" header="0.3" footer="0.3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Nierwińska</dc:creator>
  <cp:keywords/>
  <dc:description/>
  <cp:lastModifiedBy>Monika Pietrzak</cp:lastModifiedBy>
  <cp:lastPrinted>2022-01-27T08:33:07Z</cp:lastPrinted>
  <dcterms:created xsi:type="dcterms:W3CDTF">2016-06-03T10:56:14Z</dcterms:created>
  <dcterms:modified xsi:type="dcterms:W3CDTF">2022-03-14T12:05:52Z</dcterms:modified>
  <cp:category/>
  <cp:version/>
  <cp:contentType/>
  <cp:contentStatus/>
</cp:coreProperties>
</file>