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spolny_zp\ANNA WASZCZAK\ZP.271.12.2023 - KOMPLEKSOWA DOSTAWA GAZU ZIEMNEGO\NA PLATFORMĘ\"/>
    </mc:Choice>
  </mc:AlternateContent>
  <bookViews>
    <workbookView xWindow="0" yWindow="0" windowWidth="21570" windowHeight="7545"/>
  </bookViews>
  <sheets>
    <sheet name="wykaz obiektów zamawiająceg (2" sheetId="2" r:id="rId1"/>
  </sheets>
  <definedNames>
    <definedName name="_xlnm.Print_Area" localSheetId="0">'wykaz obiektów zamawiająceg (2'!$A$1:$AD$9</definedName>
  </definedNames>
  <calcPr calcId="152511"/>
</workbook>
</file>

<file path=xl/calcChain.xml><?xml version="1.0" encoding="utf-8"?>
<calcChain xmlns="http://schemas.openxmlformats.org/spreadsheetml/2006/main">
  <c r="J6" i="2" l="1"/>
  <c r="W5" i="2"/>
  <c r="W6" i="2" s="1"/>
</calcChain>
</file>

<file path=xl/sharedStrings.xml><?xml version="1.0" encoding="utf-8"?>
<sst xmlns="http://schemas.openxmlformats.org/spreadsheetml/2006/main" count="48" uniqueCount="46">
  <si>
    <t>RAZEM</t>
  </si>
  <si>
    <t>rodzaj dodychczasowej umowy</t>
  </si>
  <si>
    <t>procedura zmiany sprzedawcy</t>
  </si>
  <si>
    <t>okres obowiązywania dotychczasowej umowy</t>
  </si>
  <si>
    <t>obecny sprzedawca gazu</t>
  </si>
  <si>
    <t>termin rozpoczęcia sprzedaży gazu</t>
  </si>
  <si>
    <t>adres pkt poboru gazu</t>
  </si>
  <si>
    <t>rodzaj przyszłej umowy</t>
  </si>
  <si>
    <t>Przeznaczenie gazu</t>
  </si>
  <si>
    <t>Układ pomiarowy</t>
  </si>
  <si>
    <t>akcyza
ZW-zwolniony
P-płatnik</t>
  </si>
  <si>
    <t>ODBIORCA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</si>
  <si>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</si>
  <si>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</si>
  <si>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kompleksowa</t>
  </si>
  <si>
    <t>ZW</t>
  </si>
  <si>
    <r>
      <t xml:space="preserve">NR  licznika/
</t>
    </r>
    <r>
      <rPr>
        <sz val="8"/>
        <color theme="4"/>
        <rFont val="Arial"/>
        <family val="2"/>
        <charset val="238"/>
      </rPr>
      <t>nr punktu odbioru gazu (OSD)</t>
    </r>
  </si>
  <si>
    <t>RAZEM 
kWh</t>
  </si>
  <si>
    <t>Gmina Miejska Przemyśl Rynek 1                                37 - 700 Przemyśl</t>
  </si>
  <si>
    <t>ul. Juliusza Słowackiego 85,                  
 37 - 700 Przemyśl</t>
  </si>
  <si>
    <t>Gmina Miejska Przemyśl             Rynek 1                                37 - 700 Przemyśl         NIP: 795-231-95-92</t>
  </si>
  <si>
    <t>LP.</t>
  </si>
  <si>
    <t>wykorzystanie na potrzeby własne:
ogrzewanie obiektów</t>
  </si>
  <si>
    <t xml:space="preserve">ostatnia
grupa taryfowa wg operatora </t>
  </si>
  <si>
    <t>ostatnia moc umowna kWh/h</t>
  </si>
  <si>
    <t>W4</t>
  </si>
  <si>
    <t>8018590365500087351854</t>
  </si>
  <si>
    <t>STYCZEŃ 2024</t>
  </si>
  <si>
    <t>LUTY 2024</t>
  </si>
  <si>
    <t>MARZEC 2024</t>
  </si>
  <si>
    <t>KWIECIEŃ 2024</t>
  </si>
  <si>
    <t>MAJ 2024</t>
  </si>
  <si>
    <t>CZERWIEC 2024</t>
  </si>
  <si>
    <t>LIPIEC 2024</t>
  </si>
  <si>
    <t>SIERPIEŃ 2024</t>
  </si>
  <si>
    <t>WRZESIEŃ 2024</t>
  </si>
  <si>
    <t>PAŹDZIERNIK 2024</t>
  </si>
  <si>
    <t>LISTOPAD 2024</t>
  </si>
  <si>
    <t>GRUDZIEŃ 2024</t>
  </si>
  <si>
    <t xml:space="preserve">ENERGA – OBRÓT S.A., Al. Grunwaldzka 472, 80- 309 Gdańsk </t>
  </si>
  <si>
    <t>01.04.2022 r. - 31.12.2023 r.</t>
  </si>
  <si>
    <t>01.01.2024 r.</t>
  </si>
  <si>
    <t>gazomierz      1 szt.</t>
  </si>
  <si>
    <t>Załącznik Nr 5 do SWZ</t>
  </si>
  <si>
    <t>DRUGI RAZ</t>
  </si>
  <si>
    <t>Prognoza zużycia gazu za okres obowiązywania umowy tj. 01.01.2024 r. - 31.12.2024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</si>
</sst>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theme="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rgb="FFFFFFCC"/>
        <bgColor indexed="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1" fontId="6" fillId="5" borderId="2" xfId="0" quotePrefix="1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3" fontId="5" fillId="10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/>
    <xf numFmtId="1" fontId="4" fillId="7" borderId="2" xfId="0" quotePrefix="1" applyNumberFormat="1" applyFont="1" applyFill="1" applyBorder="1" applyAlignment="1">
      <alignment horizontal="center" vertical="center" wrapText="1"/>
    </xf>
    <xf numFmtId="1" fontId="8" fillId="7" borderId="2" xfId="0" quotePrefix="1" applyNumberFormat="1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5" fillId="8" borderId="2" xfId="0" applyNumberFormat="1" applyFont="1" applyFill="1" applyBorder="1" applyAlignment="1">
      <alignment horizontal="center" vertical="center"/>
    </xf>
    <xf numFmtId="3" fontId="5" fillId="7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textRotation="90" wrapText="1"/>
    </xf>
    <xf numFmtId="3" fontId="2" fillId="9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5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 applyAlignment="1">
      <alignment horizontal="center" wrapText="1"/>
    </xf>
    <xf numFmtId="49" fontId="6" fillId="0" borderId="2" xfId="0" quotePrefix="1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J1" zoomScaleNormal="93" zoomScaleSheetLayoutView="90" workbookViewId="0">
      <selection activeCell="S4" sqref="S4"/>
    </sheetView>
  </sheetViews>
  <sheetFormatPr defaultColWidth="11.5703125" defaultRowHeight="12.75" x14ac:dyDescent="0.2"/>
  <cols>
    <col min="1" max="1" width="3.42578125" style="9" customWidth="1"/>
    <col min="2" max="2" width="19.140625" style="1" customWidth="1"/>
    <col min="3" max="3" width="11.42578125" style="41" customWidth="1"/>
    <col min="4" max="4" width="17" style="41" customWidth="1"/>
    <col min="5" max="5" width="16.28515625" style="41" customWidth="1"/>
    <col min="6" max="6" width="13.28515625" style="41" customWidth="1"/>
    <col min="7" max="7" width="11.7109375" style="1" customWidth="1"/>
    <col min="8" max="8" width="15.140625" style="2" customWidth="1"/>
    <col min="9" max="9" width="13.28515625" style="2" customWidth="1"/>
    <col min="10" max="10" width="10.7109375" style="1" customWidth="1"/>
    <col min="11" max="22" width="9" style="3" customWidth="1"/>
    <col min="23" max="23" width="10.7109375" style="38" customWidth="1"/>
    <col min="24" max="24" width="10.85546875" style="1" customWidth="1"/>
    <col min="25" max="25" width="11.85546875" style="1" customWidth="1"/>
    <col min="26" max="26" width="9.42578125" style="1" customWidth="1"/>
    <col min="27" max="27" width="10.7109375" style="1" customWidth="1"/>
    <col min="28" max="28" width="11.42578125" style="1" customWidth="1"/>
    <col min="29" max="29" width="8.7109375" style="1" customWidth="1"/>
    <col min="30" max="30" width="9.42578125" style="1" customWidth="1"/>
  </cols>
  <sheetData>
    <row r="1" spans="1:31" ht="24.75" customHeight="1" x14ac:dyDescent="0.2">
      <c r="A1" s="48"/>
      <c r="B1" s="48"/>
      <c r="C1" s="48"/>
      <c r="G1" s="49" t="s">
        <v>43</v>
      </c>
      <c r="H1" s="49"/>
      <c r="I1" s="49"/>
      <c r="J1" s="49"/>
      <c r="K1" s="49"/>
      <c r="L1" s="49"/>
      <c r="M1" s="49"/>
      <c r="N1" s="42"/>
      <c r="O1" s="42"/>
      <c r="P1" s="42"/>
      <c r="Q1" s="42"/>
      <c r="R1" s="42"/>
      <c r="S1" s="44"/>
      <c r="T1" s="44"/>
      <c r="U1" s="44"/>
      <c r="V1" s="42"/>
      <c r="W1" s="42"/>
      <c r="X1" s="49"/>
      <c r="Y1" s="49"/>
      <c r="Z1" s="49"/>
      <c r="AA1" s="49"/>
      <c r="AB1" s="49"/>
      <c r="AC1" s="49"/>
      <c r="AD1" s="49"/>
    </row>
    <row r="2" spans="1:31" ht="13.5" customHeight="1" x14ac:dyDescent="0.2">
      <c r="A2" s="10"/>
      <c r="B2" s="4"/>
      <c r="C2" s="5"/>
      <c r="D2" s="5"/>
      <c r="E2" s="5"/>
      <c r="F2" s="5"/>
      <c r="Q2" s="45"/>
      <c r="X2" s="50"/>
      <c r="Y2" s="50"/>
      <c r="Z2" s="50"/>
      <c r="AA2" s="50"/>
      <c r="AB2" s="50"/>
      <c r="AC2" s="50"/>
      <c r="AD2" s="50"/>
    </row>
    <row r="3" spans="1:31" ht="33" customHeight="1" x14ac:dyDescent="0.2">
      <c r="A3" s="51" t="s">
        <v>21</v>
      </c>
      <c r="B3" s="51" t="s">
        <v>11</v>
      </c>
      <c r="C3" s="51" t="s">
        <v>6</v>
      </c>
      <c r="D3" s="51" t="s">
        <v>12</v>
      </c>
      <c r="E3" s="51" t="s">
        <v>13</v>
      </c>
      <c r="F3" s="53" t="s">
        <v>8</v>
      </c>
      <c r="G3" s="53" t="s">
        <v>9</v>
      </c>
      <c r="H3" s="51" t="s">
        <v>16</v>
      </c>
      <c r="I3" s="55" t="s">
        <v>23</v>
      </c>
      <c r="J3" s="57" t="s">
        <v>24</v>
      </c>
      <c r="K3" s="59" t="s">
        <v>45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17"/>
      <c r="Y3" s="17"/>
      <c r="Z3" s="17"/>
      <c r="AA3" s="17"/>
      <c r="AB3" s="17"/>
      <c r="AC3" s="17"/>
      <c r="AD3" s="17"/>
    </row>
    <row r="4" spans="1:31" s="11" customFormat="1" ht="129.75" customHeight="1" x14ac:dyDescent="0.2">
      <c r="A4" s="52"/>
      <c r="B4" s="52"/>
      <c r="C4" s="52"/>
      <c r="D4" s="52"/>
      <c r="E4" s="52"/>
      <c r="F4" s="54"/>
      <c r="G4" s="54"/>
      <c r="H4" s="52"/>
      <c r="I4" s="56"/>
      <c r="J4" s="58"/>
      <c r="K4" s="36" t="s">
        <v>27</v>
      </c>
      <c r="L4" s="36" t="s">
        <v>28</v>
      </c>
      <c r="M4" s="36" t="s">
        <v>29</v>
      </c>
      <c r="N4" s="40" t="s">
        <v>30</v>
      </c>
      <c r="O4" s="36" t="s">
        <v>31</v>
      </c>
      <c r="P4" s="40" t="s">
        <v>32</v>
      </c>
      <c r="Q4" s="36" t="s">
        <v>33</v>
      </c>
      <c r="R4" s="40" t="s">
        <v>34</v>
      </c>
      <c r="S4" s="40" t="s">
        <v>35</v>
      </c>
      <c r="T4" s="40" t="s">
        <v>36</v>
      </c>
      <c r="U4" s="40" t="s">
        <v>37</v>
      </c>
      <c r="V4" s="36" t="s">
        <v>38</v>
      </c>
      <c r="W4" s="37" t="s">
        <v>17</v>
      </c>
      <c r="X4" s="7" t="s">
        <v>1</v>
      </c>
      <c r="Y4" s="6" t="s">
        <v>7</v>
      </c>
      <c r="Z4" s="7" t="s">
        <v>4</v>
      </c>
      <c r="AA4" s="7" t="s">
        <v>3</v>
      </c>
      <c r="AB4" s="7" t="s">
        <v>5</v>
      </c>
      <c r="AC4" s="7" t="s">
        <v>10</v>
      </c>
      <c r="AD4" s="13" t="s">
        <v>2</v>
      </c>
    </row>
    <row r="5" spans="1:31" ht="183" customHeight="1" x14ac:dyDescent="0.2">
      <c r="A5" s="8">
        <v>1</v>
      </c>
      <c r="B5" s="12" t="s">
        <v>18</v>
      </c>
      <c r="C5" s="15" t="s">
        <v>19</v>
      </c>
      <c r="D5" s="15" t="s">
        <v>20</v>
      </c>
      <c r="E5" s="15" t="s">
        <v>20</v>
      </c>
      <c r="F5" s="14" t="s">
        <v>22</v>
      </c>
      <c r="G5" s="14" t="s">
        <v>42</v>
      </c>
      <c r="H5" s="47" t="s">
        <v>26</v>
      </c>
      <c r="I5" s="43" t="s">
        <v>25</v>
      </c>
      <c r="J5" s="23">
        <v>110</v>
      </c>
      <c r="K5" s="33">
        <v>53220.38</v>
      </c>
      <c r="L5" s="33">
        <v>41393.72</v>
      </c>
      <c r="M5" s="33">
        <v>17740.16</v>
      </c>
      <c r="N5" s="33">
        <v>11826.78</v>
      </c>
      <c r="O5" s="33">
        <v>3942.26</v>
      </c>
      <c r="P5" s="33">
        <v>0</v>
      </c>
      <c r="Q5" s="33">
        <v>0</v>
      </c>
      <c r="R5" s="33">
        <v>0</v>
      </c>
      <c r="S5" s="33">
        <v>3942.26</v>
      </c>
      <c r="T5" s="33">
        <v>11826.78</v>
      </c>
      <c r="U5" s="33">
        <v>17740.16</v>
      </c>
      <c r="V5" s="33">
        <v>35480.33</v>
      </c>
      <c r="W5" s="22">
        <f>SUM(K5:V5)</f>
        <v>197112.83000000002</v>
      </c>
      <c r="X5" s="6" t="s">
        <v>14</v>
      </c>
      <c r="Y5" s="16" t="s">
        <v>14</v>
      </c>
      <c r="Z5" s="13" t="s">
        <v>39</v>
      </c>
      <c r="AA5" s="7" t="s">
        <v>40</v>
      </c>
      <c r="AB5" s="6" t="s">
        <v>41</v>
      </c>
      <c r="AC5" s="6" t="s">
        <v>15</v>
      </c>
      <c r="AD5" s="39" t="s">
        <v>44</v>
      </c>
    </row>
    <row r="6" spans="1:31" s="27" customFormat="1" ht="30.75" customHeight="1" x14ac:dyDescent="0.2">
      <c r="A6" s="18"/>
      <c r="B6" s="19"/>
      <c r="C6" s="21"/>
      <c r="D6" s="21"/>
      <c r="E6" s="21"/>
      <c r="F6" s="29"/>
      <c r="G6" s="30" t="s">
        <v>0</v>
      </c>
      <c r="H6" s="31"/>
      <c r="I6" s="32"/>
      <c r="J6" s="34">
        <f>J5</f>
        <v>110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24">
        <f>SUM(W5:W5)</f>
        <v>197112.83000000002</v>
      </c>
      <c r="X6" s="26"/>
      <c r="Y6" s="25"/>
      <c r="Z6" s="26"/>
      <c r="AA6" s="26"/>
      <c r="AB6" s="26"/>
      <c r="AC6" s="26"/>
      <c r="AD6" s="20"/>
      <c r="AE6" s="28"/>
    </row>
    <row r="8" spans="1:31" x14ac:dyDescent="0.2">
      <c r="H8" s="46"/>
    </row>
  </sheetData>
  <sheetProtection selectLockedCells="1" selectUnlockedCells="1"/>
  <mergeCells count="15">
    <mergeCell ref="A1:C1"/>
    <mergeCell ref="G1:M1"/>
    <mergeCell ref="X1:AD1"/>
    <mergeCell ref="X2:AD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W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1" fitToHeight="0" orientation="landscape" useFirstPageNumber="1" r:id="rId1"/>
  <headerFooter alignWithMargins="0">
    <oddHeader>&amp;CZamawiane ilości gazu w poszczególnych miesiącach dla PPG&amp;R&amp;"Verdana,Pogrubiony"
Załącznik nr 1 do umowy....................................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zamawiająceg (2</vt:lpstr>
      <vt:lpstr>'wykaz obiektów zamawiająceg (2'!Obszar_wydruku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uzytkownik</cp:lastModifiedBy>
  <cp:lastPrinted>2023-09-26T12:29:06Z</cp:lastPrinted>
  <dcterms:created xsi:type="dcterms:W3CDTF">2013-10-01T16:40:41Z</dcterms:created>
  <dcterms:modified xsi:type="dcterms:W3CDTF">2023-10-09T11:11:27Z</dcterms:modified>
</cp:coreProperties>
</file>