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i 2020\SZP-21-2020 - Leki biol. i odkażanie duży\Protokół z otwarcia ofert\"/>
    </mc:Choice>
  </mc:AlternateContent>
  <xr:revisionPtr revIDLastSave="0" documentId="13_ncr:1_{435E4AF7-F08F-4CE8-AAEE-E798E643DEC5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-27" sheetId="5" r:id="rId1"/>
    <sheet name="Lista firm" sheetId="3" r:id="rId2"/>
  </sheets>
  <definedNames>
    <definedName name="_xlnm.Print_Titles" localSheetId="0">'1-27'!$A:$B</definedName>
  </definedNames>
  <calcPr calcId="181029"/>
</workbook>
</file>

<file path=xl/calcChain.xml><?xml version="1.0" encoding="utf-8"?>
<calcChain xmlns="http://schemas.openxmlformats.org/spreadsheetml/2006/main">
  <c r="C23" i="5" l="1"/>
</calcChain>
</file>

<file path=xl/sharedStrings.xml><?xml version="1.0" encoding="utf-8"?>
<sst xmlns="http://schemas.openxmlformats.org/spreadsheetml/2006/main" count="24" uniqueCount="24">
  <si>
    <t>Nazwa i adres</t>
  </si>
  <si>
    <t>Nr oferty</t>
  </si>
  <si>
    <t>Kwota przeznaczona (brutto)</t>
  </si>
  <si>
    <t>Wykonawca</t>
  </si>
  <si>
    <t>kwota przeznaczona brutto na wszystkie pakiety</t>
  </si>
  <si>
    <t>e-mail</t>
  </si>
  <si>
    <t>adres do korespondencji (jeśli inny niż ogólny)</t>
  </si>
  <si>
    <t>Komtur Polska Sp. z o. o., Plac Farmacji 1, 02-699 Warszawa</t>
  </si>
  <si>
    <t>Alpinus Chemia Sp. Z o. o.,     ul. Garbary 5,                                   86-050 Solec Kujawski</t>
  </si>
  <si>
    <t xml:space="preserve">Sanofi-Aventis Sp. z o.o.,            ul. Bonifraterska 17,                      00-203 Warszawa </t>
  </si>
  <si>
    <t>Roche Polska Sp. z o.o.,                                    ul. Domaniewska 38 B,                            02-672 Warszawa</t>
  </si>
  <si>
    <t>Lek S.A., ul. Podlipie 16,                                   95-010 Stryków</t>
  </si>
  <si>
    <t>Amgen SP. z o.o.,                         ul. Puławska 145,                      02-715 Warszawa</t>
  </si>
  <si>
    <t>PROFARM PS SP. Z O.O.,                   ul. Słoneczna 96,                                                                                       05-500 Stara Iwiczna</t>
  </si>
  <si>
    <t>Fresenius Kabi Polska Sp. z o.o., Al. Jerozolimskie 134,           02-305 Warszawa</t>
  </si>
  <si>
    <t>GSK Services Spółka z Ograniczoną Odpowiedzialnością,                         ul. Grunwaldzka 189,                    60-322 Poznań</t>
  </si>
  <si>
    <t xml:space="preserve">AstraZeneca AB, 151 85 Sodertalje Sweden, </t>
  </si>
  <si>
    <t>Farmacol – Logistyka Sp. z o.o., ul. Szopienicka 77,                      40-431 Katowice</t>
  </si>
  <si>
    <t>Pfizer Trading Polska Sp. z o.o., ul. Żwirki i Wigury 16 b,                 02-092 Warszawa</t>
  </si>
  <si>
    <t>Medilab Sp. z o.o., ul. Wysockiego 6c, 03-371 Warszawa</t>
  </si>
  <si>
    <t>Aclepios S.A., ul. Hubska 44,          50-502 Warszawa</t>
  </si>
  <si>
    <t>Salus International Sp. z o.o., ul. Pułaskiego 9, 40-273 Katowice</t>
  </si>
  <si>
    <t>„Maga-Herba“ Janusz Olszówka Sp. J., ul. Kolejowa 46, 05-870 Błonie</t>
  </si>
  <si>
    <t>Konsorcjum firm: Urtica Sp. z o.o. ( Lider) i Polska Grupa Farmaceutyczna S.A., ul. Krzemieniecka 120, 54-613 Wrocław, ul. Zbąszyńska 3,           91-342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</si>
</sst>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[Red]\-#,##0.00\ 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name val="Arial"/>
      <family val="2"/>
    </font>
    <font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6" fillId="0" borderId="0"/>
    <xf numFmtId="164" fontId="13" fillId="0" borderId="0" applyFont="0" applyFill="0" applyBorder="0" applyAlignment="0" applyProtection="0"/>
    <xf numFmtId="0" fontId="6" fillId="0" borderId="0"/>
    <xf numFmtId="9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" fillId="0" borderId="0"/>
    <xf numFmtId="164" fontId="13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wrapText="1"/>
    </xf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30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left" vertical="center" wrapText="1"/>
    </xf>
    <xf numFmtId="4" fontId="1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15" fillId="0" borderId="1" xfId="20" applyFont="1" applyBorder="1" applyAlignment="1">
      <alignment horizontal="left" vertical="center" wrapText="1"/>
    </xf>
    <xf numFmtId="4" fontId="17" fillId="3" borderId="1" xfId="20" applyNumberFormat="1" applyFont="1" applyFill="1" applyBorder="1" applyAlignment="1">
      <alignment horizontal="right" vertical="center" wrapText="1"/>
    </xf>
    <xf numFmtId="4" fontId="18" fillId="3" borderId="1" xfId="20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5" fillId="3" borderId="0" xfId="0" applyNumberFormat="1" applyFont="1" applyFill="1" applyAlignment="1">
      <alignment vertical="center" wrapText="1"/>
    </xf>
    <xf numFmtId="0" fontId="7" fillId="0" borderId="0" xfId="0" applyFont="1"/>
    <xf numFmtId="0" fontId="16" fillId="0" borderId="1" xfId="3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4" fontId="12" fillId="3" borderId="0" xfId="0" applyNumberFormat="1" applyFont="1" applyFill="1" applyAlignment="1">
      <alignment horizontal="right" vertical="center" wrapText="1"/>
    </xf>
    <xf numFmtId="4" fontId="15" fillId="3" borderId="0" xfId="0" applyNumberFormat="1" applyFont="1" applyFill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165" fontId="10" fillId="0" borderId="1" xfId="47" applyNumberFormat="1" applyFont="1" applyBorder="1" applyAlignment="1">
      <alignment vertical="center" wrapText="1"/>
    </xf>
    <xf numFmtId="165" fontId="10" fillId="0" borderId="1" xfId="47" applyNumberFormat="1" applyFont="1" applyBorder="1"/>
  </cellXfs>
  <cellStyles count="48">
    <cellStyle name="Dziesiętny 2" xfId="1" xr:uid="{00000000-0005-0000-0000-000000000000}"/>
    <cellStyle name="Dziesiętny 2 2" xfId="8" xr:uid="{B6C5F16C-46E7-4E2A-AEF5-040D3885B21F}"/>
    <cellStyle name="Dziesiętny 2 3" xfId="13" xr:uid="{CB3D7C95-E795-4C42-99D4-6AA7F37C7142}"/>
    <cellStyle name="Dziesiętny 2 4" xfId="15" xr:uid="{A4270FC8-2594-4A28-BBCC-4F711F08ED5B}"/>
    <cellStyle name="Dziesiętny 3" xfId="4" xr:uid="{704746CD-7B57-44D7-B6A2-D55742C9E69C}"/>
    <cellStyle name="Dziesiętny 3 2" xfId="10" xr:uid="{8D9EDB4E-E72F-466F-A59F-7C412060FC8D}"/>
    <cellStyle name="Dziesiętny 3 3" xfId="14" xr:uid="{E971FB47-23D3-43CD-A018-D93B35CE8B15}"/>
    <cellStyle name="Dziesiętny 3 3 2" xfId="22" xr:uid="{91390F05-BAB4-4024-A847-0D26D2BF0A10}"/>
    <cellStyle name="Dziesiętny 3 4" xfId="17" xr:uid="{CB345F7D-41B1-4AE4-84F7-CD5CD99244C6}"/>
    <cellStyle name="Dziesiętny 4" xfId="7" xr:uid="{5DE22B66-7E77-4620-8857-2E595C7BBECC}"/>
    <cellStyle name="Dziesiętny 4 2" xfId="12" xr:uid="{230ACC31-0A12-48F3-ADB4-47B9AC049B62}"/>
    <cellStyle name="Dziesiętny 4 2 2" xfId="24" xr:uid="{BF0ADB50-B065-4A2F-83AB-7A24EE0EFCBF}"/>
    <cellStyle name="Dziesiętny 4 3" xfId="19" xr:uid="{E7D5B372-22B0-4165-960E-098DAE8E48FB}"/>
    <cellStyle name="Dziesiętny 4 3 2" xfId="25" xr:uid="{3BE06847-0AD9-4F8D-ADF6-273ED9EBF4EA}"/>
    <cellStyle name="Dziesiętny 4 4" xfId="23" xr:uid="{9C065C82-3669-4B40-9338-E34924141F79}"/>
    <cellStyle name="Dziesiętny 5" xfId="21" xr:uid="{DDA2C57B-472B-4322-97A7-BAD827B41FFF}"/>
    <cellStyle name="Hiperłącze" xfId="33" builtinId="8"/>
    <cellStyle name="Normalny" xfId="0" builtinId="0"/>
    <cellStyle name="Normalny 2" xfId="2" xr:uid="{00000000-0005-0000-0000-000002000000}"/>
    <cellStyle name="Normalny 2 2" xfId="5" xr:uid="{72F7E5B5-8855-4EFB-9B36-54F0768FB336}"/>
    <cellStyle name="Normalny 2 2 2" xfId="11" xr:uid="{BB9949F3-D2CA-411F-9D14-A94CFD1FBC1D}"/>
    <cellStyle name="Normalny 2 2 2 2" xfId="27" xr:uid="{ABA3EFF6-8FFC-4AF4-97F0-0B1384A6AD65}"/>
    <cellStyle name="Normalny 2 2 2 2 2" xfId="41" xr:uid="{5364F87B-00B8-4AEF-AC79-12C2D47507A0}"/>
    <cellStyle name="Normalny 2 2 2 3" xfId="37" xr:uid="{72D6ECA4-21FE-4D96-BFF8-B5E8AF8ADED1}"/>
    <cellStyle name="Normalny 2 2 3" xfId="18" xr:uid="{45D1629A-551F-48ED-9C48-5A7F1F3A60C9}"/>
    <cellStyle name="Normalny 2 2 3 2" xfId="28" xr:uid="{26A29507-7E65-4520-AE00-EE5A44FE2E00}"/>
    <cellStyle name="Normalny 2 2 3 2 2" xfId="42" xr:uid="{ADB07761-6141-4A8D-842A-150B55E77FAC}"/>
    <cellStyle name="Normalny 2 2 3 3" xfId="39" xr:uid="{01C2DDD2-2CBD-4FD4-8972-16ABD3CE05E6}"/>
    <cellStyle name="Normalny 2 2 4" xfId="26" xr:uid="{C496A489-ACB5-4967-B185-BD416595A8D3}"/>
    <cellStyle name="Normalny 2 2 4 2" xfId="40" xr:uid="{70E41221-FD7A-4E7C-BFC8-A92141D58B56}"/>
    <cellStyle name="Normalny 2 2 5" xfId="35" xr:uid="{3A4890AE-6B98-4FF9-A8D1-CFDA45B4EBC5}"/>
    <cellStyle name="Normalny 2 3" xfId="46" xr:uid="{4595AF3A-5FF5-4A03-9C0D-E7D9D0CF7789}"/>
    <cellStyle name="Normalny 3" xfId="3" xr:uid="{912AE040-BB4B-4CC8-880B-0BDA563FD9F8}"/>
    <cellStyle name="Normalny 3 2" xfId="9" xr:uid="{E2DC9D6E-DE7B-4595-8CD5-A6803B6B27D6}"/>
    <cellStyle name="Normalny 3 2 2" xfId="30" xr:uid="{32FF677A-CF40-46F2-8C4D-373AEC51A295}"/>
    <cellStyle name="Normalny 3 2 2 2" xfId="44" xr:uid="{0F685A0F-D72E-4F0C-AAA6-FB9C54FD2F29}"/>
    <cellStyle name="Normalny 3 2 3" xfId="36" xr:uid="{4CB94E47-133F-4A73-997A-1C3F3C7DFA08}"/>
    <cellStyle name="Normalny 3 3" xfId="16" xr:uid="{306B1B3B-42C1-4B9D-B695-A5F7C4C22F73}"/>
    <cellStyle name="Normalny 3 3 2" xfId="31" xr:uid="{163C5960-3E8D-41F8-AC6E-F1E87EAB80E5}"/>
    <cellStyle name="Normalny 3 3 2 2" xfId="45" xr:uid="{62BA4358-6A99-4DF5-9313-5C0866CD19B0}"/>
    <cellStyle name="Normalny 3 3 3" xfId="38" xr:uid="{EDBD29AD-F85F-46A0-B974-F2717FA4BC16}"/>
    <cellStyle name="Normalny 3 4" xfId="29" xr:uid="{0DFA8EEB-B64B-42AC-A509-5BA9F783E36E}"/>
    <cellStyle name="Normalny 3 4 2" xfId="43" xr:uid="{6E7A46D7-8960-4BAB-8C57-890AB26D66E7}"/>
    <cellStyle name="Normalny 3 5" xfId="34" xr:uid="{4F9D9DBE-9FA6-4D5B-AC7D-CA967565AB2A}"/>
    <cellStyle name="Normalny 4" xfId="20" xr:uid="{733712D4-A11B-4CFD-8D7D-6EFB051A31B5}"/>
    <cellStyle name="Normalny 5" xfId="32" xr:uid="{A9E222D6-8E0C-4122-9E5F-22EF0FAA0210}"/>
    <cellStyle name="Normalny 6" xfId="47" xr:uid="{AA9CA227-B2E5-407D-BC34-2C3E362F7EFD}"/>
    <cellStyle name="Procentowy 2" xfId="6" xr:uid="{CDAE25CB-F6D1-4E4C-B454-ECA90DE4D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43BD-A00B-4D8A-87F1-DC1919D9B91D}">
  <dimension ref="A1:AC26"/>
  <sheetViews>
    <sheetView tabSelected="1" topLeftCell="A10" zoomScaleNormal="100" zoomScaleSheetLayoutView="100" workbookViewId="0">
      <pane xSplit="1" topLeftCell="B1" activePane="topRight" state="frozen"/>
      <selection pane="topRight" activeCell="E17" sqref="E17"/>
    </sheetView>
  </sheetViews>
  <sheetFormatPr defaultColWidth="9.109375" defaultRowHeight="11.4" x14ac:dyDescent="0.25"/>
  <cols>
    <col min="1" max="1" width="3" style="18" bestFit="1" customWidth="1"/>
    <col min="2" max="2" width="24.6640625" style="9" bestFit="1" customWidth="1"/>
    <col min="3" max="3" width="12.5546875" style="3" customWidth="1"/>
    <col min="4" max="4" width="9.6640625" style="3" bestFit="1" customWidth="1"/>
    <col min="5" max="5" width="10.6640625" style="3" bestFit="1" customWidth="1"/>
    <col min="6" max="6" width="8.6640625" style="3" bestFit="1" customWidth="1"/>
    <col min="7" max="7" width="9.6640625" style="3" bestFit="1" customWidth="1"/>
    <col min="8" max="8" width="12.33203125" style="3" bestFit="1" customWidth="1"/>
    <col min="9" max="9" width="10.6640625" style="3" bestFit="1" customWidth="1"/>
    <col min="10" max="11" width="12.33203125" style="3" bestFit="1" customWidth="1"/>
    <col min="12" max="12" width="10.6640625" style="3" bestFit="1" customWidth="1"/>
    <col min="13" max="13" width="12.33203125" style="3" bestFit="1" customWidth="1"/>
    <col min="14" max="14" width="10.6640625" style="3" bestFit="1" customWidth="1"/>
    <col min="15" max="15" width="10.6640625" style="16" bestFit="1" customWidth="1"/>
    <col min="16" max="16" width="10.109375" style="16" bestFit="1" customWidth="1"/>
    <col min="17" max="17" width="9.6640625" style="16" bestFit="1" customWidth="1"/>
    <col min="18" max="18" width="10.6640625" style="16" bestFit="1" customWidth="1"/>
    <col min="19" max="19" width="9.6640625" style="16" bestFit="1" customWidth="1"/>
    <col min="20" max="20" width="10.6640625" style="16" bestFit="1" customWidth="1"/>
    <col min="21" max="21" width="12.33203125" style="19" bestFit="1" customWidth="1"/>
    <col min="22" max="22" width="10.6640625" style="19" bestFit="1" customWidth="1"/>
    <col min="23" max="24" width="10.6640625" style="16" bestFit="1" customWidth="1"/>
    <col min="25" max="25" width="12.33203125" style="16" bestFit="1" customWidth="1"/>
    <col min="26" max="26" width="9.6640625" style="16" bestFit="1" customWidth="1"/>
    <col min="27" max="28" width="10.6640625" style="16" bestFit="1" customWidth="1"/>
    <col min="29" max="29" width="12.33203125" style="16" bestFit="1" customWidth="1"/>
    <col min="30" max="16384" width="9.109375" style="16"/>
  </cols>
  <sheetData>
    <row r="1" spans="1:29" s="5" customFormat="1" x14ac:dyDescent="0.25">
      <c r="A1" s="4"/>
      <c r="B1" s="4" t="s">
        <v>3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</row>
    <row r="2" spans="1:29" ht="34.200000000000003" x14ac:dyDescent="0.25">
      <c r="A2" s="6">
        <v>1</v>
      </c>
      <c r="B2" s="13" t="s">
        <v>8</v>
      </c>
      <c r="C2" s="14"/>
      <c r="D2" s="14"/>
      <c r="E2" s="14"/>
      <c r="F2" s="14">
        <v>2238.6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34.200000000000003" x14ac:dyDescent="0.25">
      <c r="A3" s="6">
        <v>2</v>
      </c>
      <c r="B3" s="13" t="s">
        <v>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>
        <v>43200.09</v>
      </c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34.200000000000003" x14ac:dyDescent="0.25">
      <c r="A4" s="6">
        <v>3</v>
      </c>
      <c r="B4" s="13" t="s">
        <v>10</v>
      </c>
      <c r="C4" s="14"/>
      <c r="D4" s="14"/>
      <c r="E4" s="14"/>
      <c r="F4" s="14"/>
      <c r="G4" s="14"/>
      <c r="H4" s="14"/>
      <c r="I4" s="14">
        <v>495681.01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4992602.4000000004</v>
      </c>
      <c r="Z4" s="14"/>
      <c r="AA4" s="14"/>
      <c r="AB4" s="14"/>
      <c r="AC4" s="14"/>
    </row>
    <row r="5" spans="1:29" ht="22.8" x14ac:dyDescent="0.25">
      <c r="A5" s="6">
        <v>4</v>
      </c>
      <c r="B5" s="13" t="s">
        <v>11</v>
      </c>
      <c r="C5" s="14"/>
      <c r="D5" s="14"/>
      <c r="E5" s="14"/>
      <c r="F5" s="14"/>
      <c r="G5" s="14"/>
      <c r="H5" s="15"/>
      <c r="I5" s="14"/>
      <c r="J5" s="14">
        <v>2666331</v>
      </c>
      <c r="K5" s="14">
        <v>1088380.8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34.200000000000003" x14ac:dyDescent="0.25">
      <c r="A6" s="6">
        <v>5</v>
      </c>
      <c r="B6" s="13" t="s">
        <v>12</v>
      </c>
      <c r="C6" s="14"/>
      <c r="D6" s="14"/>
      <c r="E6" s="14"/>
      <c r="F6" s="14"/>
      <c r="G6" s="14"/>
      <c r="H6" s="14"/>
      <c r="I6" s="14"/>
      <c r="J6" s="14"/>
      <c r="K6" s="14">
        <v>1699107.8400000001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34.200000000000003" x14ac:dyDescent="0.25">
      <c r="A7" s="6">
        <v>6</v>
      </c>
      <c r="B7" s="13" t="s">
        <v>13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4"/>
      <c r="Q7" s="14"/>
      <c r="R7" s="14"/>
      <c r="S7" s="14"/>
      <c r="T7" s="14"/>
      <c r="U7" s="14"/>
      <c r="V7" s="14"/>
      <c r="W7" s="14"/>
      <c r="X7" s="14"/>
      <c r="Y7" s="14"/>
      <c r="Z7" s="14">
        <v>13871.95</v>
      </c>
      <c r="AA7" s="14"/>
      <c r="AB7" s="14"/>
      <c r="AC7" s="14"/>
    </row>
    <row r="8" spans="1:29" ht="34.200000000000003" x14ac:dyDescent="0.25">
      <c r="A8" s="6">
        <v>7</v>
      </c>
      <c r="B8" s="13" t="s">
        <v>14</v>
      </c>
      <c r="C8" s="14"/>
      <c r="D8" s="14"/>
      <c r="E8" s="14"/>
      <c r="F8" s="14"/>
      <c r="G8" s="14"/>
      <c r="H8" s="14"/>
      <c r="I8" s="14"/>
      <c r="J8" s="14"/>
      <c r="K8" s="14">
        <v>1130976</v>
      </c>
      <c r="L8" s="15"/>
      <c r="M8" s="1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57" x14ac:dyDescent="0.25">
      <c r="A9" s="6">
        <v>8</v>
      </c>
      <c r="B9" s="13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>
        <v>367075.8</v>
      </c>
      <c r="U9" s="14"/>
      <c r="V9" s="14"/>
      <c r="W9" s="14"/>
      <c r="X9" s="14"/>
      <c r="Y9" s="14"/>
      <c r="Z9" s="14"/>
      <c r="AA9" s="14"/>
      <c r="AB9" s="14"/>
      <c r="AC9" s="14"/>
    </row>
    <row r="10" spans="1:29" ht="22.8" x14ac:dyDescent="0.25">
      <c r="A10" s="6">
        <v>9</v>
      </c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4"/>
      <c r="W10" s="14">
        <v>526289.4</v>
      </c>
      <c r="X10" s="14"/>
      <c r="Y10" s="14"/>
      <c r="Z10" s="14"/>
      <c r="AA10" s="14"/>
      <c r="AB10" s="14"/>
      <c r="AC10" s="14"/>
    </row>
    <row r="11" spans="1:29" ht="34.200000000000003" x14ac:dyDescent="0.25">
      <c r="A11" s="6">
        <v>10</v>
      </c>
      <c r="B11" s="13" t="s">
        <v>17</v>
      </c>
      <c r="C11" s="14"/>
      <c r="D11" s="14"/>
      <c r="E11" s="14"/>
      <c r="F11" s="14"/>
      <c r="G11" s="14"/>
      <c r="H11" s="14"/>
      <c r="I11" s="14"/>
      <c r="J11" s="14">
        <v>2822472.7</v>
      </c>
      <c r="K11" s="14">
        <v>1378615.68</v>
      </c>
      <c r="L11" s="14">
        <v>327721.68</v>
      </c>
      <c r="M11" s="14">
        <v>1495929.6</v>
      </c>
      <c r="N11" s="14">
        <v>311441.76</v>
      </c>
      <c r="O11" s="14"/>
      <c r="P11" s="14"/>
      <c r="Q11" s="14"/>
      <c r="R11" s="14"/>
      <c r="S11" s="14"/>
      <c r="T11" s="14"/>
      <c r="U11" s="15"/>
      <c r="V11" s="14"/>
      <c r="W11" s="14"/>
      <c r="X11" s="14"/>
      <c r="Y11" s="14"/>
      <c r="Z11" s="14"/>
      <c r="AA11" s="14"/>
      <c r="AB11" s="14"/>
      <c r="AC11" s="14"/>
    </row>
    <row r="12" spans="1:29" ht="34.200000000000003" x14ac:dyDescent="0.25">
      <c r="A12" s="6">
        <v>11</v>
      </c>
      <c r="B12" s="13" t="s">
        <v>18</v>
      </c>
      <c r="C12" s="14"/>
      <c r="D12" s="14"/>
      <c r="E12" s="14"/>
      <c r="F12" s="14"/>
      <c r="G12" s="14"/>
      <c r="H12" s="14"/>
      <c r="I12" s="14"/>
      <c r="J12" s="14">
        <v>3056940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243000</v>
      </c>
      <c r="Y12" s="14"/>
      <c r="Z12" s="14"/>
      <c r="AA12" s="14"/>
      <c r="AB12" s="14"/>
      <c r="AC12" s="14"/>
    </row>
    <row r="13" spans="1:29" ht="34.200000000000003" x14ac:dyDescent="0.25">
      <c r="A13" s="6">
        <v>12</v>
      </c>
      <c r="B13" s="13" t="s">
        <v>19</v>
      </c>
      <c r="C13" s="14"/>
      <c r="D13" s="14"/>
      <c r="E13" s="14">
        <v>286295.03999999998</v>
      </c>
      <c r="F13" s="14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22.8" x14ac:dyDescent="0.25">
      <c r="A14" s="6">
        <v>13</v>
      </c>
      <c r="B14" s="13" t="s">
        <v>20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v>153298.98000000001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2.8" x14ac:dyDescent="0.25">
      <c r="A15" s="6">
        <v>14</v>
      </c>
      <c r="B15" s="13" t="s">
        <v>21</v>
      </c>
      <c r="C15" s="14">
        <v>89194.74</v>
      </c>
      <c r="D15" s="14">
        <v>24870</v>
      </c>
      <c r="E15" s="14"/>
      <c r="F15" s="14"/>
      <c r="G15" s="14"/>
      <c r="H15" s="14">
        <v>3504280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34.200000000000003" x14ac:dyDescent="0.25">
      <c r="A16" s="6">
        <v>15</v>
      </c>
      <c r="B16" s="13" t="s">
        <v>22</v>
      </c>
      <c r="C16" s="14"/>
      <c r="D16" s="14"/>
      <c r="E16" s="14"/>
      <c r="F16" s="14">
        <v>3685.08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68.400000000000006" x14ac:dyDescent="0.25">
      <c r="A17" s="6">
        <v>16</v>
      </c>
      <c r="B17" s="13" t="s">
        <v>23</v>
      </c>
      <c r="C17" s="14">
        <v>97313.88</v>
      </c>
      <c r="D17" s="14"/>
      <c r="E17" s="14"/>
      <c r="F17" s="14"/>
      <c r="G17" s="14"/>
      <c r="H17" s="14"/>
      <c r="I17" s="14"/>
      <c r="J17" s="14">
        <v>3328668</v>
      </c>
      <c r="K17" s="14"/>
      <c r="L17" s="14"/>
      <c r="M17" s="14">
        <v>1496491.2</v>
      </c>
      <c r="N17" s="14">
        <v>309258</v>
      </c>
      <c r="O17" s="14">
        <v>606376.26</v>
      </c>
      <c r="P17" s="14"/>
      <c r="Q17" s="14">
        <v>37648.800000000003</v>
      </c>
      <c r="R17" s="14">
        <v>452503.26</v>
      </c>
      <c r="S17" s="14"/>
      <c r="T17" s="14"/>
      <c r="U17" s="14">
        <v>1220702.3999999999</v>
      </c>
      <c r="V17" s="14">
        <v>979200.58</v>
      </c>
      <c r="W17" s="14"/>
      <c r="X17" s="14">
        <v>264600</v>
      </c>
      <c r="Y17" s="14"/>
      <c r="Z17" s="14">
        <v>14258.72</v>
      </c>
      <c r="AA17" s="14">
        <v>186199.56</v>
      </c>
      <c r="AB17" s="14">
        <v>114071.98</v>
      </c>
      <c r="AC17" s="14">
        <v>3422283.48</v>
      </c>
    </row>
    <row r="18" spans="1:29" ht="22.8" x14ac:dyDescent="0.25">
      <c r="A18" s="6">
        <v>17</v>
      </c>
      <c r="B18" s="13" t="s">
        <v>7</v>
      </c>
      <c r="C18" s="14"/>
      <c r="D18" s="14"/>
      <c r="E18" s="14"/>
      <c r="F18" s="14"/>
      <c r="G18" s="14"/>
      <c r="H18" s="14"/>
      <c r="I18" s="14"/>
      <c r="J18" s="14">
        <v>2853144</v>
      </c>
      <c r="K18" s="14">
        <v>1377000</v>
      </c>
      <c r="L18" s="14">
        <v>338580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7" customFormat="1" ht="13.2" x14ac:dyDescent="0.25">
      <c r="A19" s="11"/>
      <c r="B19" s="11" t="s">
        <v>2</v>
      </c>
      <c r="C19" s="28">
        <v>97507.96</v>
      </c>
      <c r="D19" s="28">
        <v>22641.599999999999</v>
      </c>
      <c r="E19" s="28">
        <v>293020.2</v>
      </c>
      <c r="F19" s="28">
        <v>2153.1999999999998</v>
      </c>
      <c r="G19" s="28">
        <v>11988</v>
      </c>
      <c r="H19" s="29">
        <v>3784638</v>
      </c>
      <c r="I19" s="28">
        <v>495680.2</v>
      </c>
      <c r="J19" s="28">
        <v>3046750.2</v>
      </c>
      <c r="K19" s="28">
        <v>1461456</v>
      </c>
      <c r="L19" s="28">
        <v>342144</v>
      </c>
      <c r="M19" s="28">
        <v>1611880</v>
      </c>
      <c r="N19" s="28">
        <v>314098.5</v>
      </c>
      <c r="O19" s="28">
        <v>612497</v>
      </c>
      <c r="P19" s="28">
        <v>65448</v>
      </c>
      <c r="Q19" s="28">
        <v>37724.400000000001</v>
      </c>
      <c r="R19" s="28">
        <v>452506.5</v>
      </c>
      <c r="S19" s="28">
        <v>43200</v>
      </c>
      <c r="T19" s="28">
        <v>367075.8</v>
      </c>
      <c r="U19" s="29">
        <v>1248504</v>
      </c>
      <c r="V19" s="29">
        <v>979200</v>
      </c>
      <c r="W19" s="28">
        <v>526289.4</v>
      </c>
      <c r="X19" s="28">
        <v>249750</v>
      </c>
      <c r="Y19" s="28">
        <v>4996323.5999999996</v>
      </c>
      <c r="Z19" s="28">
        <v>14258.3</v>
      </c>
      <c r="AA19" s="28">
        <v>188439</v>
      </c>
      <c r="AB19" s="28">
        <v>116400</v>
      </c>
      <c r="AC19" s="28">
        <v>4138200</v>
      </c>
    </row>
    <row r="20" spans="1:29" s="17" customFormat="1" ht="12" x14ac:dyDescent="0.25">
      <c r="A20" s="27"/>
      <c r="B20" s="8"/>
      <c r="F20" s="7"/>
      <c r="G20" s="7"/>
      <c r="H20" s="7"/>
      <c r="I20" s="7"/>
      <c r="J20" s="7"/>
      <c r="K20" s="7"/>
      <c r="L20" s="7"/>
      <c r="N20" s="24"/>
      <c r="O20" s="24"/>
      <c r="P20" s="24"/>
      <c r="Q20" s="24"/>
      <c r="R20" s="24"/>
      <c r="S20" s="7"/>
      <c r="T20" s="7"/>
      <c r="U20" s="7"/>
      <c r="V20" s="7"/>
      <c r="W20" s="7"/>
    </row>
    <row r="21" spans="1:29" s="17" customFormat="1" ht="12" x14ac:dyDescent="0.25">
      <c r="A21" s="27"/>
      <c r="B21" s="8"/>
      <c r="F21" s="7"/>
      <c r="G21" s="7"/>
      <c r="H21" s="7"/>
      <c r="I21" s="7"/>
      <c r="J21" s="7"/>
      <c r="K21" s="7"/>
      <c r="L21" s="7"/>
      <c r="N21" s="24"/>
      <c r="O21" s="24"/>
      <c r="P21" s="24"/>
      <c r="Q21" s="24"/>
      <c r="R21" s="24"/>
      <c r="S21" s="7"/>
      <c r="T21" s="7"/>
      <c r="U21" s="7"/>
      <c r="V21" s="7"/>
      <c r="W21" s="7"/>
    </row>
    <row r="22" spans="1:29" s="17" customFormat="1" ht="12" x14ac:dyDescent="0.25">
      <c r="A22" s="27"/>
      <c r="B22" s="8"/>
      <c r="F22" s="7"/>
      <c r="G22" s="7"/>
      <c r="H22" s="7"/>
      <c r="I22" s="7"/>
      <c r="J22" s="7"/>
      <c r="K22" s="7"/>
      <c r="L22" s="7"/>
      <c r="N22" s="24"/>
      <c r="O22" s="24"/>
      <c r="P22" s="24"/>
      <c r="Q22" s="24"/>
      <c r="R22" s="24"/>
      <c r="S22" s="7"/>
      <c r="T22" s="7"/>
      <c r="U22" s="7"/>
      <c r="V22" s="7"/>
      <c r="W22" s="7"/>
    </row>
    <row r="23" spans="1:29" ht="24" x14ac:dyDescent="0.25">
      <c r="B23" s="8" t="s">
        <v>4</v>
      </c>
      <c r="C23" s="7">
        <f>SUM(C19:AC19)</f>
        <v>25519773.860000003</v>
      </c>
      <c r="N23" s="25"/>
      <c r="O23" s="19"/>
      <c r="P23" s="19"/>
      <c r="Q23" s="19"/>
      <c r="R23" s="19"/>
    </row>
    <row r="24" spans="1:29" ht="12" x14ac:dyDescent="0.25">
      <c r="C24" s="7"/>
      <c r="N24" s="25"/>
      <c r="O24" s="19"/>
      <c r="P24" s="19"/>
      <c r="Q24" s="19"/>
      <c r="R24" s="19"/>
    </row>
    <row r="26" spans="1:29" x14ac:dyDescent="0.25">
      <c r="B26" s="16"/>
    </row>
  </sheetData>
  <pageMargins left="0.19685039370078741" right="0.19685039370078741" top="0.51181102362204722" bottom="0.19685039370078741" header="0.19685039370078741" footer="0.19685039370078741"/>
  <pageSetup paperSize="8" orientation="landscape" r:id="rId1"/>
  <headerFooter alignWithMargins="0">
    <oddHeader xml:space="preserve">&amp;C&amp;8SZP/21/2020 
Zestawienie złożonych ofert 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F8" sqref="F8"/>
    </sheetView>
  </sheetViews>
  <sheetFormatPr defaultColWidth="9.109375" defaultRowHeight="13.2" x14ac:dyDescent="0.25"/>
  <cols>
    <col min="1" max="1" width="6.5546875" style="22" customWidth="1"/>
    <col min="2" max="2" width="69" style="23" customWidth="1"/>
    <col min="3" max="3" width="42.88671875" style="23" customWidth="1"/>
    <col min="4" max="4" width="22.5546875" style="22" customWidth="1"/>
    <col min="5" max="16384" width="9.109375" style="20"/>
  </cols>
  <sheetData>
    <row r="1" spans="1:4" ht="24" x14ac:dyDescent="0.25">
      <c r="A1" s="26" t="s">
        <v>1</v>
      </c>
      <c r="B1" s="26" t="s">
        <v>0</v>
      </c>
      <c r="C1" s="26" t="s">
        <v>5</v>
      </c>
      <c r="D1" s="26" t="s">
        <v>6</v>
      </c>
    </row>
    <row r="2" spans="1:4" x14ac:dyDescent="0.25">
      <c r="A2" s="1">
        <v>1</v>
      </c>
      <c r="B2" s="10"/>
      <c r="C2" s="10"/>
      <c r="D2" s="12"/>
    </row>
    <row r="3" spans="1:4" x14ac:dyDescent="0.25">
      <c r="A3" s="1">
        <v>2</v>
      </c>
      <c r="B3" s="10"/>
      <c r="C3" s="10"/>
      <c r="D3" s="12"/>
    </row>
    <row r="4" spans="1:4" x14ac:dyDescent="0.25">
      <c r="A4" s="1">
        <v>3</v>
      </c>
      <c r="B4" s="10"/>
      <c r="C4" s="10"/>
      <c r="D4" s="12"/>
    </row>
    <row r="5" spans="1:4" x14ac:dyDescent="0.25">
      <c r="A5" s="1">
        <v>4</v>
      </c>
      <c r="B5" s="10"/>
      <c r="C5" s="10"/>
      <c r="D5" s="12"/>
    </row>
    <row r="6" spans="1:4" x14ac:dyDescent="0.25">
      <c r="A6" s="1">
        <v>5</v>
      </c>
      <c r="B6" s="10"/>
      <c r="C6" s="10"/>
      <c r="D6" s="12"/>
    </row>
    <row r="7" spans="1:4" x14ac:dyDescent="0.25">
      <c r="A7" s="1">
        <v>6</v>
      </c>
      <c r="B7" s="10"/>
      <c r="C7" s="10"/>
      <c r="D7" s="12"/>
    </row>
    <row r="8" spans="1:4" x14ac:dyDescent="0.25">
      <c r="A8" s="1">
        <v>7</v>
      </c>
      <c r="B8" s="10"/>
      <c r="C8" s="10"/>
      <c r="D8" s="12"/>
    </row>
    <row r="9" spans="1:4" x14ac:dyDescent="0.25">
      <c r="A9" s="1">
        <v>8</v>
      </c>
      <c r="B9" s="10"/>
      <c r="C9" s="10"/>
      <c r="D9" s="12"/>
    </row>
    <row r="10" spans="1:4" x14ac:dyDescent="0.25">
      <c r="A10" s="1">
        <v>9</v>
      </c>
      <c r="B10" s="10"/>
      <c r="C10" s="10"/>
      <c r="D10" s="12"/>
    </row>
    <row r="11" spans="1:4" x14ac:dyDescent="0.25">
      <c r="A11" s="1">
        <v>10</v>
      </c>
      <c r="B11" s="10"/>
      <c r="C11" s="10"/>
      <c r="D11" s="12"/>
    </row>
    <row r="12" spans="1:4" x14ac:dyDescent="0.25">
      <c r="A12" s="1">
        <v>11</v>
      </c>
      <c r="B12" s="10"/>
      <c r="C12" s="21"/>
      <c r="D12" s="12"/>
    </row>
    <row r="13" spans="1:4" x14ac:dyDescent="0.25">
      <c r="A13" s="1">
        <v>12</v>
      </c>
      <c r="B13" s="10"/>
      <c r="C13" s="10"/>
      <c r="D13" s="12"/>
    </row>
    <row r="14" spans="1:4" x14ac:dyDescent="0.25">
      <c r="A14" s="1">
        <v>13</v>
      </c>
      <c r="B14" s="10"/>
      <c r="C14" s="21"/>
      <c r="D14" s="12"/>
    </row>
    <row r="15" spans="1:4" x14ac:dyDescent="0.25">
      <c r="A15" s="1">
        <v>14</v>
      </c>
      <c r="B15" s="10"/>
      <c r="C15" s="10"/>
      <c r="D15" s="12"/>
    </row>
    <row r="16" spans="1:4" x14ac:dyDescent="0.25">
      <c r="A16" s="1">
        <v>15</v>
      </c>
      <c r="B16" s="10"/>
      <c r="C16" s="10"/>
      <c r="D16" s="12"/>
    </row>
    <row r="17" spans="1:4" x14ac:dyDescent="0.25">
      <c r="A17" s="1">
        <v>16</v>
      </c>
      <c r="B17" s="10"/>
      <c r="C17" s="10"/>
      <c r="D17" s="12"/>
    </row>
    <row r="18" spans="1:4" x14ac:dyDescent="0.25">
      <c r="A18" s="1">
        <v>17</v>
      </c>
      <c r="B18" s="10"/>
      <c r="C18" s="10"/>
      <c r="D18" s="12"/>
    </row>
    <row r="19" spans="1:4" x14ac:dyDescent="0.25">
      <c r="A19" s="1">
        <v>18</v>
      </c>
      <c r="B19" s="10"/>
      <c r="C19" s="10"/>
      <c r="D19" s="12"/>
    </row>
  </sheetData>
  <phoneticPr fontId="8" type="noConversion"/>
  <pageMargins left="0.39370078740157483" right="0.39370078740157483" top="0.59055118110236227" bottom="0.59055118110236227" header="0.11811023622047245" footer="0.51181102362204722"/>
  <pageSetup paperSize="9" orientation="landscape" r:id="rId1"/>
  <headerFooter alignWithMargins="0">
    <oddHeader>&amp;CSZP/21/2020
Lista oferentów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1-27</vt:lpstr>
      <vt:lpstr>Lista firm</vt:lpstr>
      <vt:lpstr>'1-27'!Tytuły_wydruku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 Spec. im. J. Dietla w Krakowie </dc:creator>
  <cp:lastModifiedBy>Paweł Kosek</cp:lastModifiedBy>
  <cp:lastPrinted>2020-10-26T06:45:08Z</cp:lastPrinted>
  <dcterms:created xsi:type="dcterms:W3CDTF">2014-02-20T07:56:32Z</dcterms:created>
  <dcterms:modified xsi:type="dcterms:W3CDTF">2020-12-08T13:12:40Z</dcterms:modified>
</cp:coreProperties>
</file>