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zpital.local\dfs_fileserver2\USERS\Aleksandra.Nieswiec\Desktop\szacunek -Pranie\"/>
    </mc:Choice>
  </mc:AlternateContent>
  <bookViews>
    <workbookView xWindow="0" yWindow="0" windowWidth="21600" windowHeight="9735" activeTab="1"/>
  </bookViews>
  <sheets>
    <sheet name="tabela_1" sheetId="1" r:id="rId1"/>
    <sheet name="tabela_2" sheetId="4" r:id="rId2"/>
  </sheets>
  <definedNames>
    <definedName name="_xlnm.Print_Area" localSheetId="1">tabela_2!$A$1:$J$25</definedName>
  </definedNames>
  <calcPr calcId="152511"/>
</workbook>
</file>

<file path=xl/calcChain.xml><?xml version="1.0" encoding="utf-8"?>
<calcChain xmlns="http://schemas.openxmlformats.org/spreadsheetml/2006/main">
  <c r="J31" i="1" l="1"/>
  <c r="H20" i="4" l="1"/>
  <c r="J20" i="4"/>
  <c r="L31" i="1" l="1"/>
</calcChain>
</file>

<file path=xl/sharedStrings.xml><?xml version="1.0" encoding="utf-8"?>
<sst xmlns="http://schemas.openxmlformats.org/spreadsheetml/2006/main" count="110" uniqueCount="95">
  <si>
    <t>Lp.</t>
  </si>
  <si>
    <t>Nazwa asortymentu</t>
  </si>
  <si>
    <t>Wymagany rodzaj tkaniny oraz pozostałe parametry</t>
  </si>
  <si>
    <t>Oferowana cena jednostkowa netto prania wraz z dzierżawą (zł/szt.)</t>
  </si>
  <si>
    <t>Poszwa</t>
  </si>
  <si>
    <t>Poszewka</t>
  </si>
  <si>
    <t>Prześcieradło</t>
  </si>
  <si>
    <t>Podkład biały</t>
  </si>
  <si>
    <t>Pielucha tetrowa</t>
  </si>
  <si>
    <t>Poszewka na kocyk</t>
  </si>
  <si>
    <t>Prześcieradełko do inkubatora</t>
  </si>
  <si>
    <t>Rogal</t>
  </si>
  <si>
    <t>Prześcieradło zielone</t>
  </si>
  <si>
    <t>Podkład zielony</t>
  </si>
  <si>
    <t>Serweta zielona</t>
  </si>
  <si>
    <t>Bluza operacyjna</t>
  </si>
  <si>
    <t>Nogawice</t>
  </si>
  <si>
    <t>Poduszka</t>
  </si>
  <si>
    <t>Kołdra</t>
  </si>
  <si>
    <t xml:space="preserve">Ściereczka </t>
  </si>
  <si>
    <t>Mop bawełniany</t>
  </si>
  <si>
    <t>Koce</t>
  </si>
  <si>
    <t>Spodnie lekarskie</t>
  </si>
  <si>
    <t>Parametry usługi</t>
  </si>
  <si>
    <t>szt.</t>
  </si>
  <si>
    <t>kg</t>
  </si>
  <si>
    <t>Szacowana ilość bielizny potrzebnej do prawidłowego funkcjonowania Szpitala przez okres trwania umowy (szt.)</t>
  </si>
  <si>
    <t>Kocyki</t>
  </si>
  <si>
    <t>Spódnice</t>
  </si>
  <si>
    <t>Pozostały asortyment</t>
  </si>
  <si>
    <t>Bluzy lekarskie, bluzy od garsonki</t>
  </si>
  <si>
    <t>Fartuchy lekarskie</t>
  </si>
  <si>
    <t>Tkanina poliester/bawełna 50%/50%, kolor biały, pranie z chemiczno-termiczną dezynfekcją i prasowanie. Zamawiający wymaga oznaczenia każdej sztuki tagiem RFID lub równoważnym znacznikiem.</t>
  </si>
  <si>
    <t>Wykonana z tkaniny bawełna/poliester 50%/50%, wypełnienie z włókna poliestrowo silikonowego, temp. prania 95 st. C, dezynfekcja komorowa 105 st. C, kolor biały. Zamawiający wymaga oznaczenia każdej sztuki tagiem RFID lub równoważnym znacznikiem.</t>
  </si>
  <si>
    <t>Ściereczka wykonana z mikrofibry (80% poliester; 20% poliamid) kolor niebieski, czerwony, żółty, zielony (w zależności od potrzeb Zamawiającego). Zamawiający wymaga oznaczenia każdej sztuki tagiem RFID lub równoważnym znacznikiem.</t>
  </si>
  <si>
    <t>Mop bawełniany posiadający z dwóch stron kieszeń. (przed zakupem należy sprawdzić sposób mocowania mopa na kije będące na wyposażeniu Zamawiającego).  Zamawiający wymaga oznaczenia każdej sztuki tagiem RFID lub równoważnym znacznikiem.</t>
  </si>
  <si>
    <t>Wymiary w centymetrach (szer. x dł.) Tolerancja wymiarów do +/- 2%</t>
  </si>
  <si>
    <t>Stawka VAT  w %</t>
  </si>
  <si>
    <t>Szacowana ilość prań w okresie trwania umowy (w sztukach)</t>
  </si>
  <si>
    <t>Waga jedn. ok. 0,20 kg, pranie 60 st. C, pranie z chemiczno-termiczną dezynfekcją i prasowanie. Zamawiający wymaga oznaczenia każdej sztuki tagiem RFID lub równoważnym znacznikiem.</t>
  </si>
  <si>
    <t>Waga jedn. ok. 0,45 kg, pranie 60 st. C, pranie z chemiczno-termiczną dezynfekcją i prasowanie. Zamawiający wymaga oznaczenia każdej sztuki tagiem RFID lub równoważnym znacznikiem.</t>
  </si>
  <si>
    <t>Waga jedn. ok. 2,15 kg, pranie 60 st. C, pranie z chemiczno-termiczną dezynfekcją i suszenie</t>
  </si>
  <si>
    <t>Zgodnie z zaleceniami producenta</t>
  </si>
  <si>
    <t>Asortyment</t>
  </si>
  <si>
    <t xml:space="preserve"> Oferowana cena jednostkowa netto usługi prania [w zł/jednostkę miary]</t>
  </si>
  <si>
    <t>Łączna wartość netto prania w okresie trwania umowy [zł] kolumna 5 x  kolumna 6</t>
  </si>
  <si>
    <t>Łączna wartość brutto prania w okresie trwania umowy [zł] kolumna 7 + VAT (kolumna 8)</t>
  </si>
  <si>
    <t>Szacunkowa ilość prań asortymentu będącego własnością Zamawiającego w okresie trwania umowy [w jednostkach miary]</t>
  </si>
  <si>
    <t>VAT%</t>
  </si>
  <si>
    <t>Jednostka miary</t>
  </si>
  <si>
    <t>140x210cm</t>
  </si>
  <si>
    <t>50x75cm</t>
  </si>
  <si>
    <t>150x240cm</t>
  </si>
  <si>
    <t>90x150cm</t>
  </si>
  <si>
    <t>75x90cm</t>
  </si>
  <si>
    <t>80x120cm</t>
  </si>
  <si>
    <t>75x100cm</t>
  </si>
  <si>
    <t>150x230cm</t>
  </si>
  <si>
    <t>75x75cm</t>
  </si>
  <si>
    <t>50x70cm</t>
  </si>
  <si>
    <t>140x200cm</t>
  </si>
  <si>
    <t>40x40cm</t>
  </si>
  <si>
    <t>Szer. 40cm</t>
  </si>
  <si>
    <t>Wg wzoru określonego w załączniku nr 3 do umowy</t>
  </si>
  <si>
    <t>S/M/L/XL/XXL (ilość poszczególnych rozmiarów określona zostanie z wyłonionym Wykonawcą przed rozpoczęciem realizacji usługi)</t>
  </si>
  <si>
    <t>Kolor zielony- tkanina o składzie: bawełna  – ok. 69% (+/- 2%), poliester ok. 30% (+/- 2%), włókno węglowe min. 1% (+/- 0,1%), tkanina antystatyczna, w widocznym miejscu musi znajdować się napis z nazwą firmy Wykonawcy, pranie z chemiczno-termiczną dezynfekcją i prasowanie. Kolor niebieski - tkanina poliester/bawełna 50%/50%, w widocznym miejscu musi znajdować się napis z nazwą firmy Wykonawcy, pranie z chemiczno-termiczną dezynfekcją i prasowanie. Zamawiający wymaga oznaczenia każdej sztuki tagiem RFID lub równoważnym znacznikiem.</t>
  </si>
  <si>
    <t>Waga jedn. ok. 0,40 kg, pranie 60 st. C, pranie z chemiczno-termiczną dezynfekcją i suszenie</t>
  </si>
  <si>
    <t>Załącznik nr 2</t>
  </si>
  <si>
    <t>Załącznik nr 1</t>
  </si>
  <si>
    <t>Tkanina, z której wykonane będą poszczególne asortymenty bielizny będącej własnością Wykonawcy i oferowanej w ramach usługi dzierżawy musi być przystosowana do prania w temperaturze 95 st. Celsjusza i musi być odporna na chlorowanie. Maksymalna kurczliwość nie może przekroczyć 3%.</t>
  </si>
  <si>
    <t>Bez zakładki, guzików lub zamków typu otwarty worek, odwracalna z możliwością stosowania na 2 strony, tkanina poliester/bawełna 50%/50%, kolor – kolorowe podłużne pasy na białym tle, stonowane kolory (typ szpitalny), pranie z chemiczno-termiczną dezynfekcją i prasowanie. Zamawiający wymaga oznaczenia każdej sztuki tagiem RFID lub równoważnym znacznikiem</t>
  </si>
  <si>
    <t>Bez zakładki, guzików lub zamków typu otwarty worek, odwracalna z możliwością stosowania na 2 strony, tkanina poliester/bawełna 50%/50%, kolor biały, pranie z chemiczno-termiczną dezynfekcją i prasowanie. Zamawiający wymaga oznaczenia każdej sztuki tagiem RFID lub równoważnym znacznikiem</t>
  </si>
  <si>
    <t>Tkanina poliester/bawełna 50%/50%, kolor biały, pranie z chemiczno-termiczną dezynfekcją i prasowanie, pranie z chemiczno-termiczną dezynfekcją i prasowanie. Zamawiający wymaga oznaczenia każdej sztuki tagiem RFID lub równoważnym znacznikiem.</t>
  </si>
  <si>
    <t>Tkanina poliester/bawełna 50%/50%, kolor biały, pranie z chemiczno-termiczną dezynfekcją i prasowanie. Zamawiający wymaga oznaczenia każdej sztuki tagiem RFID lub równoważnym znacznikiem</t>
  </si>
  <si>
    <t>Tkanina bawełna 100% (tetra), kolor biały, pranie z chemiczno-termiczną dezynfekcją i prasowanie.</t>
  </si>
  <si>
    <t>Bez zakładki, guzików lub zamków typu otwarty worek, odwracalna z możliwością stosowania na 2 strony, tkanina poliester/bawełna 50%/50%, kolor biały, pranie z chemiczno-termiczną dezynfekcją i prasowanie. Zamawiający wymaga oznaczenia każdej sztuki tagiem RFID lub równoważnym znacznikiem.</t>
  </si>
  <si>
    <t>Tkanina poliester/bawełna 50%/50%, kolor zielony, gramatura minimum 180 g/m2 , pranie z chemiczno-termiczną dezynfekcją i prasowanie. Zamawiający wymaga oznaczenia każdej sztuki tagiem RFID lub równoważnym znacznikiem.</t>
  </si>
  <si>
    <t>Tkanina poliester/bawełna 50%/50%, kolor zielony, gramatura minimum 180 g/m2, pranie z chemiczno-termiczną dezynfekcją i prasowanie. Zamawiający wymaga oznaczenia każdej sztuki tagiem RFID lub równoważnym znacznikiem.</t>
  </si>
  <si>
    <t>Wykonana z tkaniny poliester/bawełna 50%/50%, wypełnienie z pianki poliuretanowej, temp. prania 95 st. C, dezynfekcja komorowa 105 st. C, kolor biały, pranie z chemiczno-termiczną dezynfekcją. Zamawiający wymaga oznaczenia każdej sztuki tagiem RFID lub równoważnym znacznikiem.</t>
  </si>
  <si>
    <t>Łączna oferowana cena netto za okres 12 miesięcy (pranie wraz z dzierżawą)</t>
  </si>
  <si>
    <t>Łączna oferowana cena brutto za okres 12 miesięcy (pranie wraz z dzierżawą)</t>
  </si>
  <si>
    <t>RAZEM ZA OKRES 12 MIESIĘCY (PRANIE + DZIERŻAWA)</t>
  </si>
  <si>
    <t>Razem wartość przez okres 12 miesięcy</t>
  </si>
  <si>
    <t>600 w tym: 450 (kolor zielony); 150 (kolor niebieski)</t>
  </si>
  <si>
    <r>
      <t xml:space="preserve">Zgodnie ze wzorem określonym w </t>
    </r>
    <r>
      <rPr>
        <b/>
        <i/>
        <sz val="9"/>
        <color theme="1"/>
        <rFont val="Calibri"/>
        <family val="2"/>
        <charset val="238"/>
        <scheme val="minor"/>
      </rPr>
      <t>załączniku nr 3</t>
    </r>
    <r>
      <rPr>
        <sz val="9"/>
        <color theme="1"/>
        <rFont val="Calibri"/>
        <family val="2"/>
        <charset val="238"/>
        <scheme val="minor"/>
      </rPr>
      <t xml:space="preserve"> do umowy, tkanina poliester/bawełna 50%/50%, kolor zielony, pranie z chemiczno-termiczną dezynfekcją i prasowanie. Zamawiający wymaga oznaczenia każdej sztuki tagiem RFID lub równoważnym znacznikiem.</t>
    </r>
  </si>
  <si>
    <t>Kaftaniki, śpioszki</t>
  </si>
  <si>
    <t xml:space="preserve">Waga jedn. ok. 0,05 kg, pranie 60 st. C, pranie z chemiczno-termiczną dezynfekcją i suszenie i prasowanie. </t>
  </si>
  <si>
    <t>Świadczenie kompleksowych usług pralniczych z dzierżawą bielizny szpitalnej, w tym operacyjnej (wraz z transportem) przez okres 12 miesięcy</t>
  </si>
  <si>
    <t>Świadczenie usługi prania asortymentu będącego własnością Zamawiającego (wraz z transportem) przez okres 12 miesięcy</t>
  </si>
  <si>
    <t>Sukienka operacyjna</t>
  </si>
  <si>
    <t>Kolor zielony -  tkanina o składzie: bawełna  – ok. 69% (+/- 2%), poliester ok. 30% (+/- 2%), włókno węglowe min. 1% (+/- 0,1%), tkanina antystatyczna, w widocznym miejscu musi znajdować się napis z nazwą firmy Wykonawcy, pranie z chemiczno-termiczną dezynfekcją i prasowanie. Zamawiający wymaga oznaczenia każdej sztuki tagiem RFID lub równoważnym znacznikiem.</t>
  </si>
  <si>
    <t xml:space="preserve">do szacowania wartości zamówienia </t>
  </si>
  <si>
    <t>DAG.260.6.2024</t>
  </si>
  <si>
    <t xml:space="preserve">DAG.260.6.2024 </t>
  </si>
  <si>
    <t xml:space="preserve">do szacowania wartości zamónienia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</si>
</sst>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9" fontId="2" fillId="0" borderId="0" xfId="1" applyFont="1" applyAlignment="1">
      <alignment horizontal="center" vertical="center"/>
    </xf>
    <xf numFmtId="0" fontId="5" fillId="0" borderId="0" xfId="0" applyFont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/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4" fontId="0" fillId="0" borderId="0" xfId="2" applyFont="1"/>
    <xf numFmtId="44" fontId="8" fillId="0" borderId="1" xfId="2" applyFont="1" applyBorder="1" applyAlignment="1">
      <alignment horizontal="center" vertical="center" wrapText="1"/>
    </xf>
    <xf numFmtId="44" fontId="10" fillId="0" borderId="1" xfId="2" applyFont="1" applyBorder="1" applyAlignment="1">
      <alignment horizontal="center" vertical="center" wrapText="1"/>
    </xf>
    <xf numFmtId="44" fontId="8" fillId="0" borderId="1" xfId="2" applyFont="1" applyFill="1" applyBorder="1" applyAlignment="1">
      <alignment horizontal="center" vertical="center"/>
    </xf>
    <xf numFmtId="44" fontId="12" fillId="0" borderId="1" xfId="2" applyFont="1" applyBorder="1" applyAlignment="1">
      <alignment horizontal="center" vertical="center" wrapText="1"/>
    </xf>
    <xf numFmtId="44" fontId="8" fillId="0" borderId="1" xfId="2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8" fillId="0" borderId="0" xfId="0" applyFont="1" applyBorder="1"/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BreakPreview" zoomScaleNormal="115" zoomScaleSheetLayoutView="100" workbookViewId="0">
      <selection activeCell="I4" sqref="I4:L4"/>
    </sheetView>
  </sheetViews>
  <sheetFormatPr defaultRowHeight="15" x14ac:dyDescent="0.25"/>
  <cols>
    <col min="1" max="1" width="1" customWidth="1"/>
    <col min="2" max="2" width="4.140625" customWidth="1"/>
    <col min="3" max="3" width="13.5703125" customWidth="1"/>
    <col min="4" max="4" width="15.42578125" customWidth="1"/>
    <col min="5" max="5" width="38.140625" customWidth="1"/>
    <col min="6" max="6" width="14.85546875" customWidth="1"/>
    <col min="7" max="7" width="9.140625" customWidth="1"/>
    <col min="8" max="8" width="9.7109375" hidden="1" customWidth="1"/>
    <col min="9" max="9" width="13.85546875" customWidth="1"/>
    <col min="10" max="10" width="12.28515625" customWidth="1"/>
    <col min="11" max="11" width="9" customWidth="1"/>
    <col min="12" max="12" width="14.85546875" customWidth="1"/>
    <col min="17" max="17" width="9.140625" style="7"/>
  </cols>
  <sheetData>
    <row r="1" spans="1:18" x14ac:dyDescent="0.25">
      <c r="A1" s="18"/>
      <c r="B1" s="18"/>
      <c r="C1" s="18"/>
      <c r="D1" s="18"/>
      <c r="E1" s="18"/>
      <c r="F1" s="18"/>
      <c r="G1" s="18"/>
      <c r="H1" s="18"/>
      <c r="I1" s="42" t="s">
        <v>68</v>
      </c>
      <c r="J1" s="42"/>
      <c r="K1" s="42"/>
      <c r="L1" s="42"/>
    </row>
    <row r="2" spans="1:18" x14ac:dyDescent="0.25">
      <c r="A2" s="18"/>
      <c r="B2" s="18"/>
      <c r="C2" s="18"/>
      <c r="D2" s="18"/>
      <c r="E2" s="18"/>
      <c r="F2" s="18"/>
      <c r="G2" s="18"/>
      <c r="H2" s="18"/>
      <c r="I2" s="20"/>
      <c r="J2" s="42" t="s">
        <v>91</v>
      </c>
      <c r="K2" s="42"/>
      <c r="L2" s="42"/>
    </row>
    <row r="3" spans="1:18" x14ac:dyDescent="0.25">
      <c r="A3" s="18"/>
      <c r="B3" s="18"/>
      <c r="C3" s="18"/>
      <c r="D3" s="18"/>
      <c r="E3" s="18"/>
      <c r="F3" s="18"/>
      <c r="G3" s="18"/>
      <c r="H3" s="18"/>
      <c r="I3" s="20"/>
      <c r="J3" s="42" t="s">
        <v>92</v>
      </c>
      <c r="K3" s="42"/>
      <c r="L3" s="42"/>
    </row>
    <row r="4" spans="1:18" x14ac:dyDescent="0.25">
      <c r="A4" s="18"/>
      <c r="B4" s="18"/>
      <c r="C4" s="18"/>
      <c r="D4" s="18"/>
      <c r="E4" s="18"/>
      <c r="F4" s="18"/>
      <c r="G4" s="18"/>
      <c r="H4" s="18"/>
      <c r="I4" s="42"/>
      <c r="J4" s="42"/>
      <c r="K4" s="42"/>
      <c r="L4" s="42"/>
    </row>
    <row r="5" spans="1:18" x14ac:dyDescent="0.25">
      <c r="A5" s="18"/>
      <c r="B5" s="18"/>
      <c r="C5" s="18"/>
      <c r="D5" s="18"/>
      <c r="E5" s="18"/>
      <c r="F5" s="18"/>
      <c r="G5" s="18"/>
      <c r="H5" s="18"/>
      <c r="I5" s="20"/>
      <c r="J5" s="42"/>
      <c r="K5" s="42"/>
      <c r="L5" s="42"/>
    </row>
    <row r="6" spans="1:18" x14ac:dyDescent="0.25">
      <c r="A6" s="18"/>
      <c r="B6" s="18"/>
      <c r="C6" s="18"/>
      <c r="D6" s="18"/>
      <c r="E6" s="18"/>
      <c r="F6" s="18"/>
      <c r="G6" s="18"/>
      <c r="H6" s="18"/>
      <c r="I6" s="20"/>
      <c r="J6" s="42"/>
      <c r="K6" s="42"/>
      <c r="L6" s="42"/>
    </row>
    <row r="7" spans="1:18" x14ac:dyDescent="0.25">
      <c r="A7" s="18"/>
      <c r="B7" s="18"/>
      <c r="C7" s="18"/>
      <c r="D7" s="18"/>
      <c r="E7" s="18"/>
      <c r="F7" s="18"/>
      <c r="G7" s="18"/>
      <c r="H7" s="18"/>
      <c r="I7" s="20"/>
      <c r="J7" s="20"/>
      <c r="K7" s="41"/>
      <c r="L7" s="20"/>
    </row>
    <row r="8" spans="1:18" x14ac:dyDescent="0.25">
      <c r="A8" s="18"/>
      <c r="B8" s="18"/>
      <c r="C8" s="18"/>
      <c r="D8" s="18"/>
      <c r="E8" s="18"/>
      <c r="F8" s="18"/>
      <c r="G8" s="18"/>
      <c r="H8" s="18"/>
      <c r="I8" s="45"/>
      <c r="J8" s="45"/>
      <c r="K8" s="45"/>
      <c r="L8" s="45"/>
      <c r="P8" s="13"/>
      <c r="Q8" s="11"/>
      <c r="R8" s="13"/>
    </row>
    <row r="9" spans="1:18" x14ac:dyDescent="0.25">
      <c r="A9" s="18"/>
      <c r="B9" s="46" t="s">
        <v>87</v>
      </c>
      <c r="C9" s="46"/>
      <c r="D9" s="46"/>
      <c r="E9" s="46"/>
      <c r="F9" s="46"/>
      <c r="G9" s="46"/>
      <c r="H9" s="46"/>
      <c r="I9" s="46"/>
      <c r="J9" s="46"/>
      <c r="K9" s="46"/>
      <c r="L9" s="46"/>
      <c r="P9" s="13"/>
      <c r="Q9" s="12"/>
      <c r="R9" s="13"/>
    </row>
    <row r="10" spans="1:18" x14ac:dyDescent="0.25">
      <c r="A10" s="1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P10" s="13"/>
      <c r="Q10" s="11"/>
      <c r="R10" s="13"/>
    </row>
    <row r="11" spans="1:18" ht="96" x14ac:dyDescent="0.25">
      <c r="A11" s="18"/>
      <c r="B11" s="21" t="s">
        <v>0</v>
      </c>
      <c r="C11" s="22" t="s">
        <v>1</v>
      </c>
      <c r="D11" s="22" t="s">
        <v>36</v>
      </c>
      <c r="E11" s="22" t="s">
        <v>2</v>
      </c>
      <c r="F11" s="21" t="s">
        <v>26</v>
      </c>
      <c r="G11" s="21" t="s">
        <v>38</v>
      </c>
      <c r="H11" s="21" t="s">
        <v>3</v>
      </c>
      <c r="I11" s="21" t="s">
        <v>3</v>
      </c>
      <c r="J11" s="22" t="s">
        <v>79</v>
      </c>
      <c r="K11" s="21" t="s">
        <v>37</v>
      </c>
      <c r="L11" s="22" t="s">
        <v>80</v>
      </c>
      <c r="O11" s="13"/>
      <c r="P11" s="13"/>
      <c r="Q11" s="15"/>
      <c r="R11" s="13"/>
    </row>
    <row r="12" spans="1:18" x14ac:dyDescent="0.25">
      <c r="A12" s="18"/>
      <c r="B12" s="22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7</v>
      </c>
      <c r="J12" s="22">
        <v>9</v>
      </c>
      <c r="K12" s="22">
        <v>8</v>
      </c>
      <c r="L12" s="22">
        <v>10</v>
      </c>
      <c r="O12" s="13"/>
      <c r="P12" s="13"/>
      <c r="Q12" s="11"/>
      <c r="R12" s="13"/>
    </row>
    <row r="13" spans="1:18" ht="108" x14ac:dyDescent="0.25">
      <c r="A13" s="18"/>
      <c r="B13" s="21">
        <v>1</v>
      </c>
      <c r="C13" s="24" t="s">
        <v>4</v>
      </c>
      <c r="D13" s="21" t="s">
        <v>50</v>
      </c>
      <c r="E13" s="21" t="s">
        <v>70</v>
      </c>
      <c r="F13" s="25">
        <v>500</v>
      </c>
      <c r="G13" s="26">
        <v>22000</v>
      </c>
      <c r="H13" s="23">
        <v>2.9</v>
      </c>
      <c r="I13" s="40"/>
      <c r="J13" s="39"/>
      <c r="K13" s="25"/>
      <c r="L13" s="39"/>
      <c r="O13" s="13"/>
      <c r="P13" s="13"/>
      <c r="Q13" s="16"/>
      <c r="R13" s="13"/>
    </row>
    <row r="14" spans="1:18" ht="96" x14ac:dyDescent="0.25">
      <c r="A14" s="18"/>
      <c r="B14" s="21">
        <v>2</v>
      </c>
      <c r="C14" s="24" t="s">
        <v>5</v>
      </c>
      <c r="D14" s="21" t="s">
        <v>51</v>
      </c>
      <c r="E14" s="21" t="s">
        <v>71</v>
      </c>
      <c r="F14" s="25">
        <v>500</v>
      </c>
      <c r="G14" s="26">
        <v>22000</v>
      </c>
      <c r="H14" s="23">
        <v>0.57999999999999996</v>
      </c>
      <c r="I14" s="40"/>
      <c r="J14" s="39"/>
      <c r="K14" s="25"/>
      <c r="L14" s="39"/>
      <c r="O14" s="13"/>
      <c r="P14" s="13"/>
      <c r="Q14" s="16"/>
      <c r="R14" s="13"/>
    </row>
    <row r="15" spans="1:18" ht="72" x14ac:dyDescent="0.25">
      <c r="A15" s="18"/>
      <c r="B15" s="21">
        <v>3</v>
      </c>
      <c r="C15" s="24" t="s">
        <v>6</v>
      </c>
      <c r="D15" s="21" t="s">
        <v>52</v>
      </c>
      <c r="E15" s="21" t="s">
        <v>72</v>
      </c>
      <c r="F15" s="25">
        <v>600</v>
      </c>
      <c r="G15" s="26">
        <v>23000</v>
      </c>
      <c r="H15" s="23">
        <v>1.7</v>
      </c>
      <c r="I15" s="40"/>
      <c r="J15" s="39"/>
      <c r="K15" s="25"/>
      <c r="L15" s="39"/>
      <c r="O15" s="13"/>
      <c r="P15" s="13"/>
      <c r="Q15" s="16"/>
      <c r="R15" s="13"/>
    </row>
    <row r="16" spans="1:18" ht="60" x14ac:dyDescent="0.25">
      <c r="A16" s="18"/>
      <c r="B16" s="21">
        <v>4</v>
      </c>
      <c r="C16" s="24" t="s">
        <v>7</v>
      </c>
      <c r="D16" s="21" t="s">
        <v>53</v>
      </c>
      <c r="E16" s="21" t="s">
        <v>73</v>
      </c>
      <c r="F16" s="27">
        <v>1000</v>
      </c>
      <c r="G16" s="26">
        <v>3500</v>
      </c>
      <c r="H16" s="23">
        <v>0.4</v>
      </c>
      <c r="I16" s="40"/>
      <c r="J16" s="39"/>
      <c r="K16" s="25"/>
      <c r="L16" s="39"/>
      <c r="O16" s="13"/>
      <c r="P16" s="13"/>
      <c r="Q16" s="16"/>
      <c r="R16" s="13"/>
    </row>
    <row r="17" spans="1:18" ht="36" x14ac:dyDescent="0.25">
      <c r="A17" s="18"/>
      <c r="B17" s="21">
        <v>5</v>
      </c>
      <c r="C17" s="24" t="s">
        <v>8</v>
      </c>
      <c r="D17" s="21" t="s">
        <v>54</v>
      </c>
      <c r="E17" s="21" t="s">
        <v>74</v>
      </c>
      <c r="F17" s="27">
        <v>7500</v>
      </c>
      <c r="G17" s="26">
        <v>65000</v>
      </c>
      <c r="H17" s="23">
        <v>0.2</v>
      </c>
      <c r="I17" s="40"/>
      <c r="J17" s="39"/>
      <c r="K17" s="25"/>
      <c r="L17" s="39"/>
      <c r="O17" s="13"/>
      <c r="P17" s="13"/>
      <c r="Q17" s="16"/>
      <c r="R17" s="13"/>
    </row>
    <row r="18" spans="1:18" ht="96" x14ac:dyDescent="0.25">
      <c r="A18" s="18"/>
      <c r="B18" s="21">
        <v>6</v>
      </c>
      <c r="C18" s="24" t="s">
        <v>9</v>
      </c>
      <c r="D18" s="21" t="s">
        <v>55</v>
      </c>
      <c r="E18" s="21" t="s">
        <v>75</v>
      </c>
      <c r="F18" s="25">
        <v>150</v>
      </c>
      <c r="G18" s="26">
        <v>11000</v>
      </c>
      <c r="H18" s="23">
        <v>0.4</v>
      </c>
      <c r="I18" s="40"/>
      <c r="J18" s="39"/>
      <c r="K18" s="25"/>
      <c r="L18" s="39"/>
      <c r="O18" s="13"/>
      <c r="P18" s="13"/>
      <c r="Q18" s="16"/>
      <c r="R18" s="13"/>
    </row>
    <row r="19" spans="1:18" ht="60" x14ac:dyDescent="0.25">
      <c r="A19" s="18"/>
      <c r="B19" s="21">
        <v>7</v>
      </c>
      <c r="C19" s="24" t="s">
        <v>10</v>
      </c>
      <c r="D19" s="21" t="s">
        <v>56</v>
      </c>
      <c r="E19" s="21" t="s">
        <v>32</v>
      </c>
      <c r="F19" s="25">
        <v>750</v>
      </c>
      <c r="G19" s="26">
        <v>1200</v>
      </c>
      <c r="H19" s="23">
        <v>0.25</v>
      </c>
      <c r="I19" s="40"/>
      <c r="J19" s="39"/>
      <c r="K19" s="25"/>
      <c r="L19" s="39"/>
      <c r="O19" s="13"/>
      <c r="P19" s="13"/>
      <c r="Q19" s="16"/>
      <c r="R19" s="13"/>
    </row>
    <row r="20" spans="1:18" ht="60" x14ac:dyDescent="0.25">
      <c r="A20" s="18"/>
      <c r="B20" s="21">
        <v>8</v>
      </c>
      <c r="C20" s="24" t="s">
        <v>11</v>
      </c>
      <c r="D20" s="21" t="s">
        <v>63</v>
      </c>
      <c r="E20" s="21" t="s">
        <v>32</v>
      </c>
      <c r="F20" s="25">
        <v>65</v>
      </c>
      <c r="G20" s="26">
        <v>2300</v>
      </c>
      <c r="H20" s="23">
        <v>0.3</v>
      </c>
      <c r="I20" s="40"/>
      <c r="J20" s="39"/>
      <c r="K20" s="25"/>
      <c r="L20" s="39"/>
      <c r="O20" s="13"/>
      <c r="P20" s="13"/>
      <c r="Q20" s="16"/>
      <c r="R20" s="13"/>
    </row>
    <row r="21" spans="1:18" ht="72" x14ac:dyDescent="0.25">
      <c r="A21" s="18"/>
      <c r="B21" s="21">
        <v>9</v>
      </c>
      <c r="C21" s="24" t="s">
        <v>12</v>
      </c>
      <c r="D21" s="21" t="s">
        <v>57</v>
      </c>
      <c r="E21" s="21" t="s">
        <v>76</v>
      </c>
      <c r="F21" s="25">
        <v>350</v>
      </c>
      <c r="G21" s="26">
        <v>7100</v>
      </c>
      <c r="H21" s="23">
        <v>2.2000000000000002</v>
      </c>
      <c r="I21" s="40"/>
      <c r="J21" s="39"/>
      <c r="K21" s="25"/>
      <c r="L21" s="39"/>
      <c r="O21" s="13"/>
      <c r="P21" s="13"/>
      <c r="Q21" s="16"/>
      <c r="R21" s="13"/>
    </row>
    <row r="22" spans="1:18" ht="72" x14ac:dyDescent="0.25">
      <c r="A22" s="18"/>
      <c r="B22" s="21">
        <v>10</v>
      </c>
      <c r="C22" s="24" t="s">
        <v>13</v>
      </c>
      <c r="D22" s="21" t="s">
        <v>53</v>
      </c>
      <c r="E22" s="21" t="s">
        <v>77</v>
      </c>
      <c r="F22" s="27">
        <v>500</v>
      </c>
      <c r="G22" s="26">
        <v>10300</v>
      </c>
      <c r="H22" s="23">
        <v>0.8</v>
      </c>
      <c r="I22" s="40"/>
      <c r="J22" s="39"/>
      <c r="K22" s="25"/>
      <c r="L22" s="39"/>
      <c r="O22" s="13"/>
      <c r="P22" s="13"/>
      <c r="Q22" s="16"/>
      <c r="R22" s="13"/>
    </row>
    <row r="23" spans="1:18" ht="72" x14ac:dyDescent="0.25">
      <c r="A23" s="18"/>
      <c r="B23" s="21">
        <v>11</v>
      </c>
      <c r="C23" s="24" t="s">
        <v>14</v>
      </c>
      <c r="D23" s="21" t="s">
        <v>58</v>
      </c>
      <c r="E23" s="21" t="s">
        <v>77</v>
      </c>
      <c r="F23" s="25">
        <v>200</v>
      </c>
      <c r="G23" s="26">
        <v>800</v>
      </c>
      <c r="H23" s="23">
        <v>0.5</v>
      </c>
      <c r="I23" s="40"/>
      <c r="J23" s="39"/>
      <c r="K23" s="25"/>
      <c r="L23" s="39"/>
      <c r="O23" s="13"/>
      <c r="P23" s="13"/>
      <c r="Q23" s="16"/>
      <c r="R23" s="13"/>
    </row>
    <row r="24" spans="1:18" ht="156" x14ac:dyDescent="0.25">
      <c r="A24" s="18"/>
      <c r="B24" s="21">
        <v>12</v>
      </c>
      <c r="C24" s="24" t="s">
        <v>15</v>
      </c>
      <c r="D24" s="21" t="s">
        <v>64</v>
      </c>
      <c r="E24" s="21" t="s">
        <v>65</v>
      </c>
      <c r="F24" s="25" t="s">
        <v>83</v>
      </c>
      <c r="G24" s="26">
        <v>17500</v>
      </c>
      <c r="H24" s="23">
        <v>1.2</v>
      </c>
      <c r="I24" s="40"/>
      <c r="J24" s="39"/>
      <c r="K24" s="25"/>
      <c r="L24" s="39"/>
      <c r="O24" s="13"/>
      <c r="P24" s="13"/>
      <c r="Q24" s="16"/>
      <c r="R24" s="13"/>
    </row>
    <row r="25" spans="1:18" ht="120" x14ac:dyDescent="0.25">
      <c r="A25" s="18"/>
      <c r="B25" s="21">
        <v>13</v>
      </c>
      <c r="C25" s="24" t="s">
        <v>89</v>
      </c>
      <c r="D25" s="21" t="s">
        <v>64</v>
      </c>
      <c r="E25" s="21" t="s">
        <v>90</v>
      </c>
      <c r="F25" s="25">
        <v>100</v>
      </c>
      <c r="G25" s="26">
        <v>400</v>
      </c>
      <c r="H25" s="23"/>
      <c r="I25" s="40"/>
      <c r="J25" s="39"/>
      <c r="K25" s="25"/>
      <c r="L25" s="39"/>
      <c r="O25" s="13"/>
      <c r="P25" s="13"/>
      <c r="Q25" s="16"/>
      <c r="R25" s="13"/>
    </row>
    <row r="26" spans="1:18" ht="72" x14ac:dyDescent="0.25">
      <c r="A26" s="18"/>
      <c r="B26" s="21">
        <v>14</v>
      </c>
      <c r="C26" s="24" t="s">
        <v>16</v>
      </c>
      <c r="D26" s="21" t="s">
        <v>63</v>
      </c>
      <c r="E26" s="21" t="s">
        <v>84</v>
      </c>
      <c r="F26" s="25">
        <v>100</v>
      </c>
      <c r="G26" s="26">
        <v>500</v>
      </c>
      <c r="H26" s="23">
        <v>0.8</v>
      </c>
      <c r="I26" s="40"/>
      <c r="J26" s="39"/>
      <c r="K26" s="25"/>
      <c r="L26" s="39"/>
      <c r="O26" s="13"/>
      <c r="P26" s="13"/>
      <c r="Q26" s="16"/>
      <c r="R26" s="13"/>
    </row>
    <row r="27" spans="1:18" ht="84" x14ac:dyDescent="0.25">
      <c r="A27" s="18"/>
      <c r="B27" s="21">
        <v>15</v>
      </c>
      <c r="C27" s="24" t="s">
        <v>17</v>
      </c>
      <c r="D27" s="21" t="s">
        <v>59</v>
      </c>
      <c r="E27" s="21" t="s">
        <v>78</v>
      </c>
      <c r="F27" s="25">
        <v>150</v>
      </c>
      <c r="G27" s="26">
        <v>1000</v>
      </c>
      <c r="H27" s="23">
        <v>3</v>
      </c>
      <c r="I27" s="40"/>
      <c r="J27" s="39"/>
      <c r="K27" s="25"/>
      <c r="L27" s="39"/>
      <c r="O27" s="13"/>
      <c r="P27" s="13"/>
      <c r="Q27" s="16"/>
      <c r="R27" s="13"/>
    </row>
    <row r="28" spans="1:18" ht="72" x14ac:dyDescent="0.25">
      <c r="A28" s="18"/>
      <c r="B28" s="21">
        <v>16</v>
      </c>
      <c r="C28" s="24" t="s">
        <v>18</v>
      </c>
      <c r="D28" s="21" t="s">
        <v>60</v>
      </c>
      <c r="E28" s="21" t="s">
        <v>33</v>
      </c>
      <c r="F28" s="25">
        <v>150</v>
      </c>
      <c r="G28" s="26">
        <v>1000</v>
      </c>
      <c r="H28" s="23">
        <v>6</v>
      </c>
      <c r="I28" s="40"/>
      <c r="J28" s="39"/>
      <c r="K28" s="25"/>
      <c r="L28" s="39"/>
      <c r="O28" s="13"/>
      <c r="P28" s="13"/>
      <c r="Q28" s="16"/>
      <c r="R28" s="13"/>
    </row>
    <row r="29" spans="1:18" ht="72" x14ac:dyDescent="0.25">
      <c r="A29" s="18"/>
      <c r="B29" s="21">
        <v>17</v>
      </c>
      <c r="C29" s="24" t="s">
        <v>19</v>
      </c>
      <c r="D29" s="21" t="s">
        <v>61</v>
      </c>
      <c r="E29" s="21" t="s">
        <v>34</v>
      </c>
      <c r="F29" s="27">
        <v>3000</v>
      </c>
      <c r="G29" s="26">
        <v>50000</v>
      </c>
      <c r="H29" s="23">
        <v>0.05</v>
      </c>
      <c r="I29" s="40"/>
      <c r="J29" s="39"/>
      <c r="K29" s="25"/>
      <c r="L29" s="39"/>
      <c r="O29" s="13"/>
      <c r="P29" s="13"/>
      <c r="Q29" s="16"/>
      <c r="R29" s="13"/>
    </row>
    <row r="30" spans="1:18" ht="72" x14ac:dyDescent="0.25">
      <c r="A30" s="18"/>
      <c r="B30" s="21">
        <v>18</v>
      </c>
      <c r="C30" s="24" t="s">
        <v>20</v>
      </c>
      <c r="D30" s="21" t="s">
        <v>62</v>
      </c>
      <c r="E30" s="21" t="s">
        <v>35</v>
      </c>
      <c r="F30" s="27">
        <v>3000</v>
      </c>
      <c r="G30" s="26">
        <v>82000</v>
      </c>
      <c r="H30" s="23">
        <v>0.45</v>
      </c>
      <c r="I30" s="40"/>
      <c r="J30" s="39"/>
      <c r="K30" s="25"/>
      <c r="L30" s="39"/>
      <c r="O30" s="13"/>
      <c r="P30" s="13"/>
      <c r="Q30" s="16"/>
      <c r="R30" s="13"/>
    </row>
    <row r="31" spans="1:18" ht="21.75" customHeight="1" x14ac:dyDescent="0.25">
      <c r="A31" s="18"/>
      <c r="B31" s="44" t="s">
        <v>81</v>
      </c>
      <c r="C31" s="44"/>
      <c r="D31" s="44"/>
      <c r="E31" s="44"/>
      <c r="F31" s="44"/>
      <c r="G31" s="44"/>
      <c r="H31" s="44"/>
      <c r="I31" s="44"/>
      <c r="J31" s="37">
        <f>SUM(J13:J30)</f>
        <v>0</v>
      </c>
      <c r="K31" s="37"/>
      <c r="L31" s="37">
        <f>SUM(L13:L30)</f>
        <v>0</v>
      </c>
      <c r="O31" s="13"/>
      <c r="P31" s="13"/>
      <c r="Q31" s="15"/>
      <c r="R31" s="13"/>
    </row>
    <row r="32" spans="1:18" x14ac:dyDescent="0.25">
      <c r="A32" s="18"/>
      <c r="B32" s="28"/>
      <c r="C32" s="29"/>
      <c r="D32" s="30"/>
      <c r="E32" s="30"/>
      <c r="F32" s="18"/>
      <c r="G32" s="18"/>
      <c r="H32" s="18"/>
      <c r="I32" s="18"/>
      <c r="J32" s="18"/>
      <c r="K32" s="18"/>
      <c r="L32" s="18"/>
      <c r="O32" s="13"/>
      <c r="P32" s="13"/>
      <c r="Q32" s="15"/>
      <c r="R32" s="13"/>
    </row>
    <row r="33" spans="1:18" ht="15.75" customHeight="1" x14ac:dyDescent="0.25">
      <c r="A33" s="18"/>
      <c r="B33" s="28"/>
      <c r="C33" s="43" t="s">
        <v>69</v>
      </c>
      <c r="D33" s="43"/>
      <c r="E33" s="43"/>
      <c r="F33" s="43"/>
      <c r="G33" s="43"/>
      <c r="H33" s="43"/>
      <c r="I33" s="43"/>
      <c r="J33" s="43"/>
      <c r="K33" s="43"/>
      <c r="L33" s="43"/>
      <c r="O33" s="13"/>
      <c r="P33" s="13"/>
      <c r="Q33" s="11"/>
      <c r="R33" s="13"/>
    </row>
    <row r="34" spans="1:18" ht="15.75" customHeight="1" x14ac:dyDescent="0.25">
      <c r="A34" s="18"/>
      <c r="B34" s="28"/>
      <c r="C34" s="43"/>
      <c r="D34" s="43"/>
      <c r="E34" s="43"/>
      <c r="F34" s="43"/>
      <c r="G34" s="43"/>
      <c r="H34" s="43"/>
      <c r="I34" s="43"/>
      <c r="J34" s="43"/>
      <c r="K34" s="43"/>
      <c r="L34" s="43"/>
      <c r="O34" s="13"/>
      <c r="P34" s="13"/>
      <c r="Q34" s="11"/>
      <c r="R34" s="13"/>
    </row>
    <row r="35" spans="1:18" ht="15.75" x14ac:dyDescent="0.25">
      <c r="B35" s="5"/>
      <c r="C35" s="4"/>
      <c r="D35" s="3"/>
      <c r="E35" s="6"/>
      <c r="O35" s="13"/>
      <c r="P35" s="13"/>
      <c r="Q35" s="11"/>
      <c r="R35" s="13"/>
    </row>
    <row r="36" spans="1:18" ht="15.75" x14ac:dyDescent="0.25">
      <c r="B36" s="9"/>
      <c r="C36" s="4"/>
      <c r="D36" s="3"/>
      <c r="E36" s="6"/>
      <c r="O36" s="13"/>
      <c r="P36" s="13"/>
      <c r="Q36" s="11"/>
      <c r="R36" s="13"/>
    </row>
    <row r="37" spans="1:18" ht="15.75" x14ac:dyDescent="0.25">
      <c r="B37" s="5"/>
      <c r="C37" s="4"/>
      <c r="D37" s="3"/>
      <c r="E37" s="6"/>
      <c r="J37" s="17"/>
      <c r="K37" s="17"/>
      <c r="L37" s="17"/>
      <c r="O37" s="13"/>
      <c r="P37" s="13"/>
      <c r="Q37" s="11"/>
      <c r="R37" s="13"/>
    </row>
    <row r="38" spans="1:18" ht="15.75" x14ac:dyDescent="0.25">
      <c r="B38" s="5"/>
      <c r="C38" s="4"/>
      <c r="D38" s="3"/>
      <c r="E38" s="6"/>
      <c r="J38" s="17"/>
      <c r="K38" s="17"/>
      <c r="L38" s="17"/>
      <c r="O38" s="13"/>
      <c r="P38" s="13"/>
      <c r="Q38" s="11"/>
      <c r="R38" s="13"/>
    </row>
    <row r="39" spans="1:18" ht="15.75" x14ac:dyDescent="0.25">
      <c r="B39" s="5"/>
      <c r="C39" s="4"/>
      <c r="D39" s="3"/>
      <c r="E39" s="6"/>
    </row>
    <row r="40" spans="1:18" ht="15.75" x14ac:dyDescent="0.25">
      <c r="B40" s="5"/>
      <c r="C40" s="4"/>
      <c r="D40" s="3"/>
      <c r="E40" s="6"/>
    </row>
    <row r="41" spans="1:18" ht="15.75" x14ac:dyDescent="0.25">
      <c r="B41" s="5"/>
      <c r="C41" s="4"/>
      <c r="D41" s="3"/>
      <c r="E41" s="6"/>
    </row>
  </sheetData>
  <sheetProtection selectLockedCells="1"/>
  <mergeCells count="11">
    <mergeCell ref="I4:L4"/>
    <mergeCell ref="I1:L1"/>
    <mergeCell ref="C33:L34"/>
    <mergeCell ref="B31:I31"/>
    <mergeCell ref="I8:L8"/>
    <mergeCell ref="B9:L9"/>
    <mergeCell ref="B10:L10"/>
    <mergeCell ref="J2:L2"/>
    <mergeCell ref="J3:L3"/>
    <mergeCell ref="J5:L5"/>
    <mergeCell ref="J6:L6"/>
  </mergeCells>
  <pageMargins left="0.7" right="0.7" top="0.75" bottom="0.75" header="0.3" footer="0.3"/>
  <pageSetup paperSize="9" scale="89" orientation="landscape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topLeftCell="B1" zoomScaleNormal="100" zoomScaleSheetLayoutView="100" workbookViewId="0">
      <selection activeCell="H3" sqref="H3:J3"/>
    </sheetView>
  </sheetViews>
  <sheetFormatPr defaultRowHeight="15" x14ac:dyDescent="0.25"/>
  <cols>
    <col min="1" max="1" width="9.140625" hidden="1" customWidth="1"/>
    <col min="2" max="2" width="4.5703125" customWidth="1"/>
    <col min="3" max="3" width="25.28515625" customWidth="1"/>
    <col min="4" max="4" width="27.85546875" customWidth="1"/>
    <col min="5" max="5" width="11.85546875" customWidth="1"/>
    <col min="6" max="6" width="16.5703125" customWidth="1"/>
    <col min="7" max="7" width="12.42578125" customWidth="1"/>
    <col min="8" max="8" width="15.140625" customWidth="1"/>
    <col min="9" max="9" width="13.28515625" customWidth="1"/>
    <col min="10" max="11" width="14.140625" customWidth="1"/>
    <col min="12" max="12" width="9.140625" style="13" customWidth="1"/>
    <col min="13" max="16" width="9.140625" style="13"/>
  </cols>
  <sheetData>
    <row r="1" spans="1:17" s="7" customFormat="1" ht="15" customHeight="1" x14ac:dyDescent="0.25">
      <c r="A1" s="8"/>
      <c r="B1" s="20"/>
      <c r="C1" s="20"/>
      <c r="D1" s="20"/>
      <c r="E1" s="20"/>
      <c r="F1" s="20"/>
      <c r="G1" s="20"/>
      <c r="H1" s="19"/>
      <c r="I1" s="42" t="s">
        <v>67</v>
      </c>
      <c r="J1" s="42"/>
      <c r="L1" s="11"/>
      <c r="M1" s="11"/>
      <c r="N1" s="11"/>
      <c r="O1" s="11"/>
      <c r="P1" s="11"/>
    </row>
    <row r="2" spans="1:17" s="7" customFormat="1" ht="15" customHeight="1" x14ac:dyDescent="0.25">
      <c r="A2" s="8"/>
      <c r="B2" s="20"/>
      <c r="C2" s="20"/>
      <c r="D2" s="20"/>
      <c r="E2" s="20"/>
      <c r="F2" s="20"/>
      <c r="G2" s="20"/>
      <c r="H2" s="42" t="s">
        <v>94</v>
      </c>
      <c r="I2" s="42"/>
      <c r="J2" s="42"/>
      <c r="L2" s="11"/>
      <c r="M2" s="11"/>
      <c r="N2" s="11"/>
      <c r="O2" s="11"/>
      <c r="P2" s="11"/>
    </row>
    <row r="3" spans="1:17" s="7" customFormat="1" ht="15" customHeight="1" x14ac:dyDescent="0.25">
      <c r="A3" s="8"/>
      <c r="B3" s="20"/>
      <c r="C3" s="20"/>
      <c r="D3" s="20"/>
      <c r="E3" s="20"/>
      <c r="F3" s="20"/>
      <c r="G3" s="20"/>
      <c r="H3" s="42" t="s">
        <v>93</v>
      </c>
      <c r="I3" s="42"/>
      <c r="J3" s="42"/>
      <c r="L3" s="11"/>
      <c r="M3" s="11"/>
      <c r="N3" s="11"/>
      <c r="O3" s="11"/>
      <c r="P3" s="11"/>
    </row>
    <row r="4" spans="1:17" s="7" customFormat="1" ht="15" customHeight="1" x14ac:dyDescent="0.25">
      <c r="A4" s="8"/>
      <c r="B4" s="20"/>
      <c r="C4" s="20"/>
      <c r="D4" s="20"/>
      <c r="E4" s="20"/>
      <c r="F4" s="20"/>
      <c r="G4" s="20"/>
      <c r="H4" s="19"/>
      <c r="I4" s="42"/>
      <c r="J4" s="42"/>
      <c r="L4" s="11"/>
      <c r="M4" s="11"/>
      <c r="N4" s="11"/>
      <c r="O4" s="11"/>
      <c r="P4" s="11"/>
    </row>
    <row r="5" spans="1:17" s="7" customFormat="1" ht="15" customHeight="1" x14ac:dyDescent="0.25">
      <c r="A5" s="8"/>
      <c r="B5" s="20"/>
      <c r="C5" s="20"/>
      <c r="D5" s="20"/>
      <c r="E5" s="20"/>
      <c r="F5" s="20"/>
      <c r="G5" s="20"/>
      <c r="H5" s="42"/>
      <c r="I5" s="42"/>
      <c r="J5" s="42"/>
      <c r="L5" s="11"/>
      <c r="M5" s="11"/>
      <c r="N5" s="11"/>
      <c r="O5" s="11"/>
      <c r="P5" s="11"/>
    </row>
    <row r="6" spans="1:17" s="7" customFormat="1" ht="15" customHeight="1" x14ac:dyDescent="0.25">
      <c r="A6" s="8"/>
      <c r="B6" s="20"/>
      <c r="C6" s="20"/>
      <c r="D6" s="20"/>
      <c r="E6" s="20"/>
      <c r="F6" s="20"/>
      <c r="G6" s="20"/>
      <c r="H6" s="42"/>
      <c r="I6" s="42"/>
      <c r="J6" s="42"/>
      <c r="L6" s="11"/>
      <c r="M6" s="11"/>
      <c r="N6" s="11"/>
      <c r="O6" s="11"/>
      <c r="P6" s="11"/>
    </row>
    <row r="7" spans="1:17" s="7" customFormat="1" ht="15" customHeight="1" x14ac:dyDescent="0.25">
      <c r="A7" s="8"/>
      <c r="B7" s="20"/>
      <c r="C7" s="20"/>
      <c r="D7" s="20"/>
      <c r="E7" s="20"/>
      <c r="F7" s="20"/>
      <c r="G7" s="20"/>
      <c r="H7" s="20"/>
      <c r="I7" s="20"/>
      <c r="J7" s="20"/>
      <c r="L7" s="11"/>
      <c r="M7" s="11"/>
      <c r="N7" s="11"/>
      <c r="O7" s="12"/>
      <c r="P7" s="11"/>
    </row>
    <row r="8" spans="1:17" ht="15" customHeight="1" x14ac:dyDescent="0.25">
      <c r="B8" s="18"/>
      <c r="C8" s="51" t="s">
        <v>88</v>
      </c>
      <c r="D8" s="51"/>
      <c r="E8" s="51"/>
      <c r="F8" s="51"/>
      <c r="G8" s="51"/>
      <c r="H8" s="51"/>
      <c r="I8" s="51"/>
      <c r="J8" s="51"/>
    </row>
    <row r="9" spans="1:17" ht="15" customHeight="1" x14ac:dyDescent="0.25">
      <c r="B9" s="18"/>
      <c r="C9" s="18"/>
      <c r="D9" s="18"/>
      <c r="E9" s="18"/>
      <c r="F9" s="18"/>
      <c r="G9" s="18"/>
      <c r="H9" s="18"/>
      <c r="I9" s="18"/>
      <c r="J9" s="18"/>
    </row>
    <row r="10" spans="1:17" ht="102.75" customHeight="1" x14ac:dyDescent="0.25">
      <c r="A10" s="2"/>
      <c r="B10" s="22" t="s">
        <v>0</v>
      </c>
      <c r="C10" s="22" t="s">
        <v>43</v>
      </c>
      <c r="D10" s="22" t="s">
        <v>23</v>
      </c>
      <c r="E10" s="22" t="s">
        <v>49</v>
      </c>
      <c r="F10" s="22" t="s">
        <v>47</v>
      </c>
      <c r="G10" s="22" t="s">
        <v>44</v>
      </c>
      <c r="H10" s="22" t="s">
        <v>45</v>
      </c>
      <c r="I10" s="22" t="s">
        <v>48</v>
      </c>
      <c r="J10" s="22" t="s">
        <v>46</v>
      </c>
      <c r="O10" s="11"/>
      <c r="Q10" s="1"/>
    </row>
    <row r="11" spans="1:17" ht="15" customHeight="1" x14ac:dyDescent="0.25">
      <c r="B11" s="31">
        <v>1</v>
      </c>
      <c r="C11" s="31">
        <v>2</v>
      </c>
      <c r="D11" s="31">
        <v>3</v>
      </c>
      <c r="E11" s="31">
        <v>4</v>
      </c>
      <c r="F11" s="31">
        <v>5</v>
      </c>
      <c r="G11" s="31">
        <v>6</v>
      </c>
      <c r="H11" s="31">
        <v>7</v>
      </c>
      <c r="I11" s="31">
        <v>8</v>
      </c>
      <c r="J11" s="31">
        <v>9</v>
      </c>
    </row>
    <row r="12" spans="1:17" ht="84" x14ac:dyDescent="0.25">
      <c r="A12" s="2"/>
      <c r="B12" s="21">
        <v>1</v>
      </c>
      <c r="C12" s="32" t="s">
        <v>30</v>
      </c>
      <c r="D12" s="21" t="s">
        <v>39</v>
      </c>
      <c r="E12" s="21" t="s">
        <v>24</v>
      </c>
      <c r="F12" s="33">
        <v>500</v>
      </c>
      <c r="G12" s="38"/>
      <c r="H12" s="36"/>
      <c r="I12" s="34"/>
      <c r="J12" s="37"/>
      <c r="K12" s="35"/>
      <c r="O12" s="14"/>
      <c r="Q12" s="1"/>
    </row>
    <row r="13" spans="1:17" ht="84" x14ac:dyDescent="0.25">
      <c r="A13" s="2"/>
      <c r="B13" s="21">
        <v>2</v>
      </c>
      <c r="C13" s="32" t="s">
        <v>31</v>
      </c>
      <c r="D13" s="21" t="s">
        <v>40</v>
      </c>
      <c r="E13" s="21" t="s">
        <v>24</v>
      </c>
      <c r="F13" s="33">
        <v>150</v>
      </c>
      <c r="G13" s="38"/>
      <c r="H13" s="36"/>
      <c r="I13" s="34"/>
      <c r="J13" s="37"/>
      <c r="K13" s="35"/>
      <c r="O13" s="14"/>
      <c r="Q13" s="1"/>
    </row>
    <row r="14" spans="1:17" ht="48" x14ac:dyDescent="0.25">
      <c r="A14" s="2"/>
      <c r="B14" s="21">
        <v>3</v>
      </c>
      <c r="C14" s="32" t="s">
        <v>85</v>
      </c>
      <c r="D14" s="21" t="s">
        <v>86</v>
      </c>
      <c r="E14" s="21" t="s">
        <v>24</v>
      </c>
      <c r="F14" s="33">
        <v>17500</v>
      </c>
      <c r="G14" s="38"/>
      <c r="H14" s="36"/>
      <c r="I14" s="34"/>
      <c r="J14" s="37"/>
      <c r="K14" s="35"/>
      <c r="O14" s="14"/>
    </row>
    <row r="15" spans="1:17" ht="36" x14ac:dyDescent="0.25">
      <c r="A15" s="2"/>
      <c r="B15" s="21">
        <v>4</v>
      </c>
      <c r="C15" s="32" t="s">
        <v>27</v>
      </c>
      <c r="D15" s="21" t="s">
        <v>66</v>
      </c>
      <c r="E15" s="21" t="s">
        <v>24</v>
      </c>
      <c r="F15" s="33">
        <v>2600</v>
      </c>
      <c r="G15" s="38"/>
      <c r="H15" s="36"/>
      <c r="I15" s="34"/>
      <c r="J15" s="37"/>
      <c r="K15" s="35"/>
      <c r="O15" s="14"/>
    </row>
    <row r="16" spans="1:17" ht="36" x14ac:dyDescent="0.25">
      <c r="A16" s="2"/>
      <c r="B16" s="21">
        <v>5</v>
      </c>
      <c r="C16" s="32" t="s">
        <v>21</v>
      </c>
      <c r="D16" s="21" t="s">
        <v>41</v>
      </c>
      <c r="E16" s="21" t="s">
        <v>24</v>
      </c>
      <c r="F16" s="33">
        <v>20</v>
      </c>
      <c r="G16" s="38"/>
      <c r="H16" s="36"/>
      <c r="I16" s="34"/>
      <c r="J16" s="37"/>
      <c r="K16" s="35"/>
      <c r="O16" s="14"/>
    </row>
    <row r="17" spans="1:28" ht="84" x14ac:dyDescent="0.25">
      <c r="A17" s="2"/>
      <c r="B17" s="21">
        <v>7</v>
      </c>
      <c r="C17" s="32" t="s">
        <v>22</v>
      </c>
      <c r="D17" s="21" t="s">
        <v>39</v>
      </c>
      <c r="E17" s="21" t="s">
        <v>24</v>
      </c>
      <c r="F17" s="33">
        <v>200</v>
      </c>
      <c r="G17" s="38"/>
      <c r="H17" s="36"/>
      <c r="I17" s="34"/>
      <c r="J17" s="37"/>
      <c r="K17" s="35"/>
      <c r="O17" s="14"/>
      <c r="S17" s="50"/>
      <c r="T17" s="50"/>
      <c r="U17" s="50"/>
      <c r="V17" s="50"/>
      <c r="W17" s="50"/>
      <c r="X17" s="50"/>
      <c r="Y17" s="50"/>
      <c r="Z17" s="50"/>
      <c r="AA17" s="50"/>
      <c r="AB17" s="50"/>
    </row>
    <row r="18" spans="1:28" ht="84" x14ac:dyDescent="0.25">
      <c r="A18" s="2"/>
      <c r="B18" s="21">
        <v>8</v>
      </c>
      <c r="C18" s="32" t="s">
        <v>28</v>
      </c>
      <c r="D18" s="21" t="s">
        <v>39</v>
      </c>
      <c r="E18" s="21" t="s">
        <v>24</v>
      </c>
      <c r="F18" s="33">
        <v>200</v>
      </c>
      <c r="G18" s="38"/>
      <c r="H18" s="36"/>
      <c r="I18" s="34"/>
      <c r="J18" s="37"/>
      <c r="K18" s="35"/>
      <c r="O18" s="14"/>
      <c r="S18" s="50"/>
      <c r="T18" s="50"/>
      <c r="U18" s="50"/>
      <c r="V18" s="50"/>
      <c r="W18" s="50"/>
      <c r="X18" s="50"/>
      <c r="Y18" s="50"/>
      <c r="Z18" s="50"/>
      <c r="AA18" s="50"/>
      <c r="AB18" s="50"/>
    </row>
    <row r="19" spans="1:28" ht="24" x14ac:dyDescent="0.25">
      <c r="A19" s="2"/>
      <c r="B19" s="21">
        <v>9</v>
      </c>
      <c r="C19" s="32" t="s">
        <v>29</v>
      </c>
      <c r="D19" s="21" t="s">
        <v>42</v>
      </c>
      <c r="E19" s="21" t="s">
        <v>25</v>
      </c>
      <c r="F19" s="33">
        <v>500</v>
      </c>
      <c r="G19" s="38"/>
      <c r="H19" s="36"/>
      <c r="I19" s="34"/>
      <c r="J19" s="37"/>
      <c r="K19" s="35"/>
      <c r="O19" s="14"/>
      <c r="S19" s="50"/>
      <c r="T19" s="50"/>
      <c r="U19" s="50"/>
      <c r="V19" s="50"/>
      <c r="W19" s="50"/>
      <c r="X19" s="50"/>
      <c r="Y19" s="50"/>
      <c r="Z19" s="50"/>
      <c r="AA19" s="50"/>
      <c r="AB19" s="50"/>
    </row>
    <row r="20" spans="1:28" ht="30" customHeight="1" x14ac:dyDescent="0.25">
      <c r="A20" s="2"/>
      <c r="B20" s="47" t="s">
        <v>82</v>
      </c>
      <c r="C20" s="48"/>
      <c r="D20" s="48"/>
      <c r="E20" s="48"/>
      <c r="F20" s="48"/>
      <c r="G20" s="49"/>
      <c r="H20" s="37">
        <f>SUM(H12:H19)</f>
        <v>0</v>
      </c>
      <c r="I20" s="34"/>
      <c r="J20" s="37">
        <f>SUM(J12:J19)</f>
        <v>0</v>
      </c>
    </row>
    <row r="21" spans="1:28" x14ac:dyDescent="0.25">
      <c r="B21" s="18"/>
      <c r="C21" s="18"/>
      <c r="D21" s="18"/>
      <c r="E21" s="18"/>
      <c r="F21" s="18"/>
      <c r="G21" s="18"/>
      <c r="H21" s="18"/>
      <c r="I21" s="18"/>
      <c r="J21" s="18"/>
    </row>
    <row r="22" spans="1:28" x14ac:dyDescent="0.25">
      <c r="B22" s="18"/>
      <c r="C22" s="18"/>
      <c r="D22" s="18"/>
      <c r="E22" s="18"/>
      <c r="F22" s="18"/>
      <c r="G22" s="18"/>
      <c r="H22" s="18"/>
      <c r="I22" s="18"/>
      <c r="J22" s="18"/>
    </row>
    <row r="23" spans="1:28" x14ac:dyDescent="0.25">
      <c r="B23" s="18"/>
      <c r="C23" s="18"/>
      <c r="D23" s="18"/>
      <c r="E23" s="18"/>
      <c r="F23" s="18"/>
      <c r="G23" s="18"/>
      <c r="H23" s="18"/>
      <c r="I23" s="18"/>
      <c r="J23" s="18"/>
    </row>
    <row r="24" spans="1:28" x14ac:dyDescent="0.25">
      <c r="B24" s="18"/>
      <c r="C24" s="18"/>
      <c r="D24" s="18"/>
      <c r="E24" s="18"/>
      <c r="F24" s="18"/>
      <c r="G24" s="18"/>
      <c r="H24" s="18"/>
      <c r="I24" s="18"/>
      <c r="J24" s="18"/>
    </row>
    <row r="25" spans="1:28" x14ac:dyDescent="0.25">
      <c r="B25" s="18"/>
      <c r="C25" s="18"/>
      <c r="D25" s="18"/>
      <c r="E25" s="18"/>
      <c r="F25" s="18"/>
      <c r="G25" s="18"/>
      <c r="H25" s="18"/>
      <c r="I25" s="18"/>
      <c r="J25" s="18"/>
    </row>
    <row r="26" spans="1:28" x14ac:dyDescent="0.25">
      <c r="H26" s="10"/>
    </row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</sheetData>
  <sheetProtection selectLockedCells="1"/>
  <mergeCells count="11">
    <mergeCell ref="B20:G20"/>
    <mergeCell ref="S19:AB19"/>
    <mergeCell ref="I1:J1"/>
    <mergeCell ref="I4:J4"/>
    <mergeCell ref="H2:J2"/>
    <mergeCell ref="H3:J3"/>
    <mergeCell ref="H5:J5"/>
    <mergeCell ref="H6:J6"/>
    <mergeCell ref="S17:AB17"/>
    <mergeCell ref="S18:AB18"/>
    <mergeCell ref="C8:J8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tabela_1</vt:lpstr>
      <vt:lpstr>tabela_2</vt:lpstr>
      <vt:lpstr>tabela_2!Obszar_wydruku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Aleksandra Nieswiec</cp:lastModifiedBy>
  <cp:lastPrinted>2024-03-22T13:22:33Z</cp:lastPrinted>
  <dcterms:created xsi:type="dcterms:W3CDTF">2014-07-10T18:36:52Z</dcterms:created>
  <dcterms:modified xsi:type="dcterms:W3CDTF">2024-03-25T06:41:18Z</dcterms:modified>
</cp:coreProperties>
</file>