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48695\Desktop\BAZA\ZAKRZEW\"/>
    </mc:Choice>
  </mc:AlternateContent>
  <xr:revisionPtr revIDLastSave="0" documentId="13_ncr:1_{6EFE93D7-2F4B-4A5F-BD0F-5D0148D25D9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/>
  <c r="D7" i="1"/>
  <c r="F7" i="1" s="1"/>
  <c r="D10" i="1" l="1"/>
  <c r="G7" i="1"/>
  <c r="F10" i="1" l="1"/>
  <c r="F12" i="1" s="1"/>
  <c r="D12" i="1"/>
  <c r="G10" i="1" l="1"/>
  <c r="G12" i="1" s="1"/>
</calcChain>
</file>

<file path=xl/sharedStrings.xml><?xml version="1.0" encoding="utf-8"?>
<sst xmlns="http://schemas.openxmlformats.org/spreadsheetml/2006/main" count="24" uniqueCount="24">
  <si>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</si>
  <si>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</si>
  <si>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</si>
  <si>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</si>
  <si>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</si>
  <si>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</si>
  <si>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</si>
  <si>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</si>
  <si>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</si>
  <si>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</si>
  <si>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</si>
  <si>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Stawka podatku VAT  %</t>
  </si>
  <si>
    <t>Zużycie energii elektrycznej w trakcie trwania zamówienia w kWh</t>
  </si>
  <si>
    <t>x</t>
  </si>
  <si>
    <t>Zamówienie podstawowe wraz z prawem opcji, suma z Tabeli 1 i 2:</t>
  </si>
  <si>
    <t>Cena jednostkowa netto w zł/kWh*</t>
  </si>
  <si>
    <t>*cena jednostkowa dla zamówienia podostawowego i prawa opcji w ramach jednej cześci zamówienia winna być taka sama.</t>
  </si>
  <si>
    <t>1) Tabela nr 1 zamówienie podstawowe</t>
  </si>
  <si>
    <t>2) Tabela nr 2 prawo opcji</t>
  </si>
  <si>
    <t>Załącznik nr 3.1 do SWZ - kalkulator</t>
  </si>
  <si>
    <t>Wykonawca może skorzystać z przygotowanego przez Pełnomocnika Zamawiającego kalkulatora stanowiącego Załącznik nr 3.1 do SWZ, przy czym  wyliczenia z kalkulatora nie  stanowią podstawy do jakichkolwiek roszczeń Wykonawcy w stosunku do Zamawiającego i sam kalkulator nie stanowi załącznika do oferty.</t>
  </si>
  <si>
    <t>1. Dla zakupu energii 20% ilości zużycia energii z Tabeli nr 1 pkt 1</t>
  </si>
  <si>
    <t xml:space="preserve">1. Dostawa energii elektrycznej w okresie od 01.01.2025 r. do 31.12.2026 r.  - zamówienie podstawowe </t>
  </si>
  <si>
    <t>„Dostawa energii elektrycznej dla Gminy Zakrzew i  jednostek organizacyjnych  wymienionych w SWZ, na okres od 01.01.2025 r. do 31.12.2026 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</si>
</sst>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tabSelected="1" zoomScale="80" zoomScaleNormal="80" workbookViewId="0">
      <selection activeCell="B7" sqref="B7"/>
    </sheetView>
  </sheetViews>
  <sheetFormatPr defaultColWidth="8.88671875" defaultRowHeight="14.4"/>
  <cols>
    <col min="1" max="1" width="36.5546875" style="1" customWidth="1"/>
    <col min="2" max="2" width="11" style="1" customWidth="1"/>
    <col min="3" max="3" width="13.6640625" style="1" customWidth="1"/>
    <col min="4" max="4" width="17.109375" style="1" customWidth="1"/>
    <col min="5" max="5" width="8.109375" style="1" customWidth="1"/>
    <col min="6" max="6" width="12.44140625" style="1" customWidth="1"/>
    <col min="7" max="7" width="16.44140625" style="1" customWidth="1"/>
    <col min="8" max="1025" width="9.33203125" style="1" customWidth="1"/>
    <col min="1026" max="16384" width="8.88671875" style="2"/>
  </cols>
  <sheetData>
    <row r="1" spans="1:1025" ht="28.2" customHeight="1">
      <c r="A1" s="32" t="s">
        <v>19</v>
      </c>
      <c r="B1" s="32"/>
      <c r="C1" s="32"/>
      <c r="D1" s="32"/>
      <c r="E1" s="32"/>
      <c r="F1" s="32"/>
      <c r="G1" s="32"/>
    </row>
    <row r="2" spans="1:1025" ht="39.6" customHeight="1">
      <c r="A2" s="33" t="s">
        <v>23</v>
      </c>
      <c r="B2" s="33"/>
      <c r="C2" s="33"/>
      <c r="D2" s="33"/>
      <c r="E2" s="33"/>
      <c r="F2" s="33"/>
      <c r="G2" s="33"/>
    </row>
    <row r="3" spans="1:1025">
      <c r="A3" s="8"/>
      <c r="B3" s="8"/>
      <c r="C3" s="8"/>
      <c r="D3" s="8"/>
      <c r="E3" s="8"/>
      <c r="F3" s="8"/>
      <c r="G3" s="8"/>
    </row>
    <row r="4" spans="1:1025">
      <c r="A4" s="34" t="s">
        <v>17</v>
      </c>
      <c r="B4" s="34"/>
      <c r="C4" s="34"/>
      <c r="D4" s="34"/>
      <c r="E4" s="8"/>
      <c r="F4" s="8"/>
      <c r="G4" s="8"/>
    </row>
    <row r="5" spans="1:1025" s="4" customFormat="1" ht="72">
      <c r="A5" s="9" t="s">
        <v>10</v>
      </c>
      <c r="B5" s="9" t="s">
        <v>15</v>
      </c>
      <c r="C5" s="9" t="s">
        <v>12</v>
      </c>
      <c r="D5" s="9" t="s">
        <v>0</v>
      </c>
      <c r="E5" s="9" t="s">
        <v>11</v>
      </c>
      <c r="F5" s="9" t="s">
        <v>1</v>
      </c>
      <c r="G5" s="9" t="s">
        <v>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</row>
    <row r="7" spans="1:1025" ht="43.2">
      <c r="A7" s="10" t="s">
        <v>22</v>
      </c>
      <c r="B7" s="11"/>
      <c r="C7" s="12">
        <v>4959890</v>
      </c>
      <c r="D7" s="13">
        <f t="shared" ref="D7" si="0">ROUND(B7*C7,2)</f>
        <v>0</v>
      </c>
      <c r="E7" s="14">
        <v>23</v>
      </c>
      <c r="F7" s="14">
        <f t="shared" ref="F7" si="1">ROUND(D7*0.23,2)</f>
        <v>0</v>
      </c>
      <c r="G7" s="14">
        <f t="shared" ref="G7" si="2">D7+F7</f>
        <v>0</v>
      </c>
    </row>
    <row r="8" spans="1:1025">
      <c r="A8" s="15"/>
      <c r="B8" s="16"/>
      <c r="C8" s="17"/>
      <c r="D8" s="18"/>
      <c r="E8" s="18"/>
      <c r="F8" s="18"/>
      <c r="G8" s="18"/>
    </row>
    <row r="9" spans="1:1025">
      <c r="A9" s="19" t="s">
        <v>18</v>
      </c>
      <c r="B9" s="16"/>
      <c r="C9" s="17"/>
      <c r="D9" s="18"/>
      <c r="E9" s="18"/>
      <c r="F9" s="18"/>
      <c r="G9" s="18"/>
    </row>
    <row r="10" spans="1:1025" ht="28.8">
      <c r="A10" s="20" t="s">
        <v>21</v>
      </c>
      <c r="B10" s="11">
        <f>B7</f>
        <v>0</v>
      </c>
      <c r="C10" s="12">
        <f>ROUND(C7*0.2,0)</f>
        <v>991978</v>
      </c>
      <c r="D10" s="13">
        <f t="shared" ref="D10" si="3">ROUND(B10*C10,2)</f>
        <v>0</v>
      </c>
      <c r="E10" s="14">
        <v>23</v>
      </c>
      <c r="F10" s="14">
        <f>ROUND(D10*0.23,2)</f>
        <v>0</v>
      </c>
      <c r="G10" s="14">
        <f>D10+F10</f>
        <v>0</v>
      </c>
    </row>
    <row r="11" spans="1:1025">
      <c r="A11" s="21"/>
      <c r="B11" s="21"/>
      <c r="C11" s="21"/>
      <c r="D11" s="21"/>
      <c r="E11" s="21"/>
      <c r="F11" s="21"/>
      <c r="G11" s="21"/>
    </row>
    <row r="12" spans="1:1025">
      <c r="A12" s="31" t="s">
        <v>14</v>
      </c>
      <c r="B12" s="31"/>
      <c r="C12" s="31"/>
      <c r="D12" s="22">
        <f>SUM(D7+D10)</f>
        <v>0</v>
      </c>
      <c r="E12" s="23" t="s">
        <v>13</v>
      </c>
      <c r="F12" s="22">
        <f t="shared" ref="F12:G12" si="4">SUM(F7+F10)</f>
        <v>0</v>
      </c>
      <c r="G12" s="22">
        <f t="shared" si="4"/>
        <v>0</v>
      </c>
    </row>
    <row r="13" spans="1:1025">
      <c r="A13" s="5"/>
      <c r="B13" s="5"/>
      <c r="C13" s="5"/>
      <c r="D13" s="6"/>
      <c r="E13" s="7"/>
      <c r="F13" s="6"/>
      <c r="G13" s="6"/>
    </row>
    <row r="14" spans="1:1025" ht="22.2" customHeight="1">
      <c r="A14" s="30" t="s">
        <v>16</v>
      </c>
      <c r="B14" s="30"/>
      <c r="C14" s="30"/>
      <c r="D14" s="30"/>
      <c r="E14" s="30"/>
      <c r="F14" s="30"/>
      <c r="G14" s="30"/>
    </row>
    <row r="16" spans="1:1025">
      <c r="A16" s="24" t="s">
        <v>20</v>
      </c>
      <c r="B16" s="25"/>
      <c r="C16" s="25"/>
      <c r="D16" s="25"/>
      <c r="E16" s="25"/>
      <c r="F16" s="25"/>
      <c r="G16" s="26"/>
    </row>
    <row r="17" spans="1:7" ht="38.4" customHeight="1">
      <c r="A17" s="27"/>
      <c r="B17" s="28"/>
      <c r="C17" s="28"/>
      <c r="D17" s="28"/>
      <c r="E17" s="28"/>
      <c r="F17" s="28"/>
      <c r="G17" s="29"/>
    </row>
  </sheetData>
  <mergeCells count="6">
    <mergeCell ref="A16:G17"/>
    <mergeCell ref="A14:G14"/>
    <mergeCell ref="A12:C12"/>
    <mergeCell ref="A1:G1"/>
    <mergeCell ref="A2:G2"/>
    <mergeCell ref="A4:D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Enmedia</cp:lastModifiedBy>
  <cp:revision>2</cp:revision>
  <dcterms:created xsi:type="dcterms:W3CDTF">2015-06-05T18:19:34Z</dcterms:created>
  <dcterms:modified xsi:type="dcterms:W3CDTF">2024-09-11T11:12:25Z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