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ERT\PENDRAIW 64\2022\PRZETARGI\SĄSIEDZKA\"/>
    </mc:Choice>
  </mc:AlternateContent>
  <bookViews>
    <workbookView xWindow="0" yWindow="0" windowWidth="28800" windowHeight="12435"/>
  </bookViews>
  <sheets>
    <sheet name="Kosztorys" sheetId="1" r:id="rId1"/>
  </sheets>
  <calcPr calcId="152511"/>
</workbook>
</file>

<file path=xl/calcChain.xml><?xml version="1.0" encoding="utf-8"?>
<calcChain xmlns="http://schemas.openxmlformats.org/spreadsheetml/2006/main">
  <c r="H13" i="1" l="1"/>
  <c r="H10" i="1"/>
  <c r="H12" i="1"/>
  <c r="H14" i="1"/>
  <c r="H15" i="1"/>
  <c r="H17" i="1"/>
  <c r="H19" i="1"/>
  <c r="H8" i="1"/>
  <c r="H20" i="1" l="1"/>
  <c r="H21" i="1" s="1"/>
  <c r="H22" i="1" s="1"/>
</calcChain>
</file>

<file path=xl/sharedStrings.xml><?xml version="1.0" encoding="utf-8"?>
<sst xmlns="http://schemas.openxmlformats.org/spreadsheetml/2006/main" count="97" uniqueCount="54">
  <si>
    <t/>
  </si>
  <si>
    <t>Numer</t>
  </si>
  <si>
    <t>Podstawa</t>
  </si>
  <si>
    <t>Opis</t>
  </si>
  <si>
    <t>Jm</t>
  </si>
  <si>
    <t>Ilość</t>
  </si>
  <si>
    <t>Krotność</t>
  </si>
  <si>
    <t>Wartość</t>
  </si>
  <si>
    <t>Cena jedn. z krotnością</t>
  </si>
  <si>
    <t>Kosztorys</t>
  </si>
  <si>
    <t>Element</t>
  </si>
  <si>
    <t>1</t>
  </si>
  <si>
    <t>Roboty pomiarowe</t>
  </si>
  <si>
    <t>1.1</t>
  </si>
  <si>
    <t>KNR 201/119/1</t>
  </si>
  <si>
    <t>km</t>
  </si>
  <si>
    <t>Roboty pomiarowe przy liniowych robotach ziemnych, trasa kolei w terenie równinnym</t>
  </si>
  <si>
    <t>2</t>
  </si>
  <si>
    <t>Roboty rozbiórkowe</t>
  </si>
  <si>
    <t>2.1</t>
  </si>
  <si>
    <t>KNR 231/803/3</t>
  </si>
  <si>
    <t>m2</t>
  </si>
  <si>
    <t>3</t>
  </si>
  <si>
    <t>Nawierzchnia</t>
  </si>
  <si>
    <t>3.1</t>
  </si>
  <si>
    <t>KNR 231/1004/6</t>
  </si>
  <si>
    <t>Oczyszczenie nawierzchni drogowych, mechaniczne, nawierzchnia ulepszona (bitum)</t>
  </si>
  <si>
    <t>3.2</t>
  </si>
  <si>
    <t>KNR 231/1004/7</t>
  </si>
  <si>
    <t>Skropienie nawierzchni drogowej asfaltem</t>
  </si>
  <si>
    <t>3.3</t>
  </si>
  <si>
    <t>KNR 231/310/1</t>
  </si>
  <si>
    <t>Nawierzchnie z mieszanek mineralno-bitumicznych grysowych, asfaltowe, warstwa wiążąca o grubości 3·cm (profilowanie)</t>
  </si>
  <si>
    <t>3.4</t>
  </si>
  <si>
    <t>KNR 231/310/5</t>
  </si>
  <si>
    <t>Nawierzchnie z mieszanek mineralno-bitumicznych grysowych, asfaltowe, warstwa ścieralna o grubości 4·cm</t>
  </si>
  <si>
    <t>4</t>
  </si>
  <si>
    <t>Roboty wykończeniowe</t>
  </si>
  <si>
    <t>4.1</t>
  </si>
  <si>
    <t>KNR 231/114/7</t>
  </si>
  <si>
    <t>Podbudowy z kruszyw, tłuczeń, warstwa górna, grubość warstwy po zagęszczeniu 8·cm</t>
  </si>
  <si>
    <t>5</t>
  </si>
  <si>
    <t>Urządzenia podziemne</t>
  </si>
  <si>
    <t>5.1</t>
  </si>
  <si>
    <t>KNR 231/1406/3</t>
  </si>
  <si>
    <t>szt</t>
  </si>
  <si>
    <t>Regulacja pionowa studzienek dla urządzeń podziemnych, włazy kanałowe</t>
  </si>
  <si>
    <t>netto</t>
  </si>
  <si>
    <t>vat</t>
  </si>
  <si>
    <t>brutto</t>
  </si>
  <si>
    <t>Wykonanie nakładki bitumicznej na ul. Sąsiedzkiej</t>
  </si>
  <si>
    <t>Rozebranie nawierzchni z mieszanek mineralno-bitumicznych, mechanicznie, grubość nawierzchni 4·cm . (Transport do 1 km  i wbudowanie destruktu w miejscu wskazanym przez Zamawiającego)</t>
  </si>
  <si>
    <t>kosztorys OFERTOWY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</si>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</sst>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sz val="11"/>
      <color rgb="FF15428B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1" applyFont="1" applyAlignment="1">
      <alignment horizontal="left" vertical="top" wrapText="1"/>
    </xf>
    <xf numFmtId="0" fontId="4" fillId="0" borderId="0" xfId="1" applyFont="1" applyAlignment="1"/>
    <xf numFmtId="0" fontId="4" fillId="0" borderId="0" xfId="1" applyFont="1" applyAlignment="1">
      <alignment vertical="top" wrapText="1"/>
    </xf>
    <xf numFmtId="0" fontId="0" fillId="0" borderId="1" xfId="0" applyBorder="1"/>
    <xf numFmtId="0" fontId="1" fillId="0" borderId="1" xfId="1" applyFont="1" applyBorder="1"/>
    <xf numFmtId="49" fontId="0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0" fontId="6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vertical="top"/>
    </xf>
    <xf numFmtId="4" fontId="7" fillId="0" borderId="0" xfId="1" applyNumberFormat="1" applyFont="1" applyAlignment="1">
      <alignment vertical="top"/>
    </xf>
    <xf numFmtId="4" fontId="6" fillId="0" borderId="0" xfId="0" applyNumberFormat="1" applyFont="1"/>
    <xf numFmtId="0" fontId="7" fillId="0" borderId="0" xfId="1" applyFont="1" applyAlignment="1"/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10" sqref="K10"/>
    </sheetView>
  </sheetViews>
  <sheetFormatPr defaultRowHeight="15" x14ac:dyDescent="0.25"/>
  <cols>
    <col min="1" max="1" width="7.28515625" customWidth="1"/>
    <col min="2" max="2" width="11.140625" customWidth="1"/>
    <col min="3" max="3" width="57" customWidth="1"/>
    <col min="4" max="4" width="4.85546875" customWidth="1"/>
    <col min="5" max="5" width="6.140625" customWidth="1"/>
    <col min="6" max="6" width="9" customWidth="1"/>
    <col min="7" max="7" width="11.5703125" customWidth="1"/>
    <col min="8" max="8" width="9" customWidth="1"/>
  </cols>
  <sheetData>
    <row r="1" spans="1:8" x14ac:dyDescent="0.25">
      <c r="A1" s="19" t="s">
        <v>52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50</v>
      </c>
      <c r="B2" s="19"/>
      <c r="C2" s="19"/>
      <c r="D2" s="19"/>
      <c r="E2" s="19"/>
      <c r="F2" s="19"/>
      <c r="G2" s="19"/>
      <c r="H2" s="19"/>
    </row>
    <row r="4" spans="1:8" s="1" customFormat="1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8</v>
      </c>
      <c r="H4" s="13" t="s">
        <v>7</v>
      </c>
    </row>
    <row r="5" spans="1:8" x14ac:dyDescent="0.25">
      <c r="A5" s="4"/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</row>
    <row r="6" spans="1:8" x14ac:dyDescent="0.25">
      <c r="A6" s="6" t="s">
        <v>0</v>
      </c>
      <c r="B6" s="7" t="s">
        <v>9</v>
      </c>
      <c r="C6" s="7" t="s">
        <v>53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</row>
    <row r="7" spans="1:8" x14ac:dyDescent="0.25">
      <c r="A7" s="6" t="s">
        <v>11</v>
      </c>
      <c r="B7" s="9" t="s">
        <v>10</v>
      </c>
      <c r="C7" s="9" t="s">
        <v>12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</row>
    <row r="8" spans="1:8" ht="30" x14ac:dyDescent="0.25">
      <c r="A8" s="6" t="s">
        <v>13</v>
      </c>
      <c r="B8" s="11" t="s">
        <v>14</v>
      </c>
      <c r="C8" s="11" t="s">
        <v>16</v>
      </c>
      <c r="D8" s="11" t="s">
        <v>15</v>
      </c>
      <c r="E8" s="12">
        <v>0.1</v>
      </c>
      <c r="F8" s="12">
        <v>1</v>
      </c>
      <c r="G8" s="12">
        <v>0</v>
      </c>
      <c r="H8" s="14">
        <f>E8*G8</f>
        <v>0</v>
      </c>
    </row>
    <row r="9" spans="1:8" x14ac:dyDescent="0.25">
      <c r="A9" s="6" t="s">
        <v>17</v>
      </c>
      <c r="B9" s="9" t="s">
        <v>10</v>
      </c>
      <c r="C9" s="9" t="s">
        <v>18</v>
      </c>
      <c r="D9" s="10" t="s">
        <v>0</v>
      </c>
      <c r="E9" s="10" t="s">
        <v>0</v>
      </c>
      <c r="F9" s="10" t="s">
        <v>0</v>
      </c>
      <c r="G9" s="10" t="s">
        <v>0</v>
      </c>
      <c r="H9" s="14"/>
    </row>
    <row r="10" spans="1:8" ht="60" x14ac:dyDescent="0.25">
      <c r="A10" s="6" t="s">
        <v>19</v>
      </c>
      <c r="B10" s="11" t="s">
        <v>20</v>
      </c>
      <c r="C10" s="11" t="s">
        <v>51</v>
      </c>
      <c r="D10" s="11" t="s">
        <v>21</v>
      </c>
      <c r="E10" s="12">
        <v>450</v>
      </c>
      <c r="F10" s="12">
        <v>1</v>
      </c>
      <c r="G10" s="12">
        <v>0</v>
      </c>
      <c r="H10" s="14">
        <f t="shared" ref="H10:H19" si="0">E10*G10</f>
        <v>0</v>
      </c>
    </row>
    <row r="11" spans="1:8" x14ac:dyDescent="0.25">
      <c r="A11" s="6" t="s">
        <v>22</v>
      </c>
      <c r="B11" s="9" t="s">
        <v>10</v>
      </c>
      <c r="C11" s="9" t="s">
        <v>23</v>
      </c>
      <c r="D11" s="10" t="s">
        <v>0</v>
      </c>
      <c r="E11" s="10" t="s">
        <v>0</v>
      </c>
      <c r="F11" s="10" t="s">
        <v>0</v>
      </c>
      <c r="G11" s="10" t="s">
        <v>0</v>
      </c>
      <c r="H11" s="14"/>
    </row>
    <row r="12" spans="1:8" ht="30" x14ac:dyDescent="0.25">
      <c r="A12" s="6" t="s">
        <v>24</v>
      </c>
      <c r="B12" s="11" t="s">
        <v>25</v>
      </c>
      <c r="C12" s="11" t="s">
        <v>26</v>
      </c>
      <c r="D12" s="11" t="s">
        <v>21</v>
      </c>
      <c r="E12" s="12">
        <v>450</v>
      </c>
      <c r="F12" s="12">
        <v>1</v>
      </c>
      <c r="G12" s="12">
        <v>0</v>
      </c>
      <c r="H12" s="14">
        <f t="shared" si="0"/>
        <v>0</v>
      </c>
    </row>
    <row r="13" spans="1:8" ht="30" x14ac:dyDescent="0.25">
      <c r="A13" s="6" t="s">
        <v>27</v>
      </c>
      <c r="B13" s="11" t="s">
        <v>28</v>
      </c>
      <c r="C13" s="11" t="s">
        <v>29</v>
      </c>
      <c r="D13" s="11" t="s">
        <v>21</v>
      </c>
      <c r="E13" s="12">
        <v>450</v>
      </c>
      <c r="F13" s="12">
        <v>1</v>
      </c>
      <c r="G13" s="12">
        <v>0</v>
      </c>
      <c r="H13" s="14">
        <f t="shared" si="0"/>
        <v>0</v>
      </c>
    </row>
    <row r="14" spans="1:8" ht="45" x14ac:dyDescent="0.25">
      <c r="A14" s="6" t="s">
        <v>30</v>
      </c>
      <c r="B14" s="11" t="s">
        <v>31</v>
      </c>
      <c r="C14" s="11" t="s">
        <v>32</v>
      </c>
      <c r="D14" s="11" t="s">
        <v>21</v>
      </c>
      <c r="E14" s="12">
        <v>450</v>
      </c>
      <c r="F14" s="12">
        <v>1</v>
      </c>
      <c r="G14" s="12">
        <v>0</v>
      </c>
      <c r="H14" s="14">
        <f t="shared" si="0"/>
        <v>0</v>
      </c>
    </row>
    <row r="15" spans="1:8" ht="30" x14ac:dyDescent="0.25">
      <c r="A15" s="6" t="s">
        <v>33</v>
      </c>
      <c r="B15" s="11" t="s">
        <v>34</v>
      </c>
      <c r="C15" s="11" t="s">
        <v>35</v>
      </c>
      <c r="D15" s="11" t="s">
        <v>21</v>
      </c>
      <c r="E15" s="12">
        <v>450</v>
      </c>
      <c r="F15" s="12">
        <v>1</v>
      </c>
      <c r="G15" s="12">
        <v>0</v>
      </c>
      <c r="H15" s="14">
        <f t="shared" si="0"/>
        <v>0</v>
      </c>
    </row>
    <row r="16" spans="1:8" x14ac:dyDescent="0.25">
      <c r="A16" s="6" t="s">
        <v>36</v>
      </c>
      <c r="B16" s="9" t="s">
        <v>10</v>
      </c>
      <c r="C16" s="9" t="s">
        <v>37</v>
      </c>
      <c r="D16" s="10" t="s">
        <v>0</v>
      </c>
      <c r="E16" s="10" t="s">
        <v>0</v>
      </c>
      <c r="F16" s="10" t="s">
        <v>0</v>
      </c>
      <c r="G16" s="10" t="s">
        <v>0</v>
      </c>
      <c r="H16" s="14"/>
    </row>
    <row r="17" spans="1:8" ht="30" x14ac:dyDescent="0.25">
      <c r="A17" s="6" t="s">
        <v>38</v>
      </c>
      <c r="B17" s="11" t="s">
        <v>39</v>
      </c>
      <c r="C17" s="11" t="s">
        <v>40</v>
      </c>
      <c r="D17" s="11" t="s">
        <v>21</v>
      </c>
      <c r="E17" s="12">
        <v>75</v>
      </c>
      <c r="F17" s="12">
        <v>1</v>
      </c>
      <c r="G17" s="12">
        <v>0</v>
      </c>
      <c r="H17" s="14">
        <f t="shared" si="0"/>
        <v>0</v>
      </c>
    </row>
    <row r="18" spans="1:8" x14ac:dyDescent="0.25">
      <c r="A18" s="6" t="s">
        <v>41</v>
      </c>
      <c r="B18" s="9" t="s">
        <v>10</v>
      </c>
      <c r="C18" s="9" t="s">
        <v>42</v>
      </c>
      <c r="D18" s="10" t="s">
        <v>0</v>
      </c>
      <c r="E18" s="10" t="s">
        <v>0</v>
      </c>
      <c r="F18" s="10" t="s">
        <v>0</v>
      </c>
      <c r="G18" s="10" t="s">
        <v>0</v>
      </c>
      <c r="H18" s="14"/>
    </row>
    <row r="19" spans="1:8" ht="30" x14ac:dyDescent="0.25">
      <c r="A19" s="6" t="s">
        <v>43</v>
      </c>
      <c r="B19" s="11" t="s">
        <v>44</v>
      </c>
      <c r="C19" s="11" t="s">
        <v>46</v>
      </c>
      <c r="D19" s="11" t="s">
        <v>45</v>
      </c>
      <c r="E19" s="12">
        <v>3</v>
      </c>
      <c r="F19" s="12">
        <v>1</v>
      </c>
      <c r="G19" s="12">
        <v>0</v>
      </c>
      <c r="H19" s="14">
        <f t="shared" si="0"/>
        <v>0</v>
      </c>
    </row>
    <row r="20" spans="1:8" x14ac:dyDescent="0.25">
      <c r="B20" s="2" t="s">
        <v>0</v>
      </c>
      <c r="C20" s="3"/>
      <c r="D20" s="2"/>
      <c r="E20" s="2"/>
      <c r="F20" s="2"/>
      <c r="G20" s="17" t="s">
        <v>47</v>
      </c>
      <c r="H20" s="15">
        <f>H19+H17+H15+H14+H12+H10+H8+H13</f>
        <v>0</v>
      </c>
    </row>
    <row r="21" spans="1:8" x14ac:dyDescent="0.25">
      <c r="G21" s="18" t="s">
        <v>48</v>
      </c>
      <c r="H21" s="16">
        <f>H20*0.23</f>
        <v>0</v>
      </c>
    </row>
    <row r="22" spans="1:8" x14ac:dyDescent="0.25">
      <c r="G22" s="18" t="s">
        <v>49</v>
      </c>
      <c r="H22" s="16">
        <f>H20+H21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Bembnowicz</cp:lastModifiedBy>
  <dcterms:created xsi:type="dcterms:W3CDTF">2022-04-28T08:26:46Z</dcterms:created>
  <dcterms:modified xsi:type="dcterms:W3CDTF">2022-05-04T09:21:52Z</dcterms:modified>
</cp:coreProperties>
</file>