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3 - Odzież BHP - sportowa" sheetId="1" r:id="rId1"/>
    <sheet name="Arkusz2" sheetId="2" state="hidden" r:id="rId2"/>
    <sheet name="Arkusz3" sheetId="3" state="hidden" r:id="rId3"/>
  </sheets>
  <definedNames>
    <definedName name="_xlfn.SINGLE" hidden="1">#NAME?</definedName>
    <definedName name="_xlnm.Print_Area" localSheetId="0">'Część 3 - Odzież BHP - sportowa'!$A$1:$I$24</definedName>
  </definedNames>
  <calcPr fullCalcOnLoad="1"/>
</workbook>
</file>

<file path=xl/sharedStrings.xml><?xml version="1.0" encoding="utf-8"?>
<sst xmlns="http://schemas.openxmlformats.org/spreadsheetml/2006/main" count="51" uniqueCount="45">
  <si>
    <t>Lp.</t>
  </si>
  <si>
    <t>Obuwie typu sportowego, męskie</t>
  </si>
  <si>
    <t>Obuwie typu sportowego, damskie</t>
  </si>
  <si>
    <t>para</t>
  </si>
  <si>
    <t xml:space="preserve">Szanowni Państwo, poniższa lista jest wynikiem zebranych danych przez Inspektorat Bezpieczeństwa i Higieny Pracy Politechniki Warszawskiej i dotyczy odzieży ochronnej stosowanej w jednostkach PW na różnych stanowiskach pracy. W celu dokładnego poznania Państwa potrzeb prosimy o uzupełnienie jej wg poniższej instrukcji. </t>
  </si>
  <si>
    <t xml:space="preserve">W przypadku, gdy na liście nie ma asortymentu, który jest potrzebny, prosimy o dopisanie go na końcu listy poniżej czerwonej linii. </t>
  </si>
  <si>
    <t xml:space="preserve">Dokładny adres dostawy wraz ze wskazaniem numeru pokoju i osoby do kontaktu podczas dostaw ( osoba ta, będzie wskazana w umowie - do kontaktu z wykonawcą) </t>
  </si>
  <si>
    <t xml:space="preserve">Imię </t>
  </si>
  <si>
    <t xml:space="preserve">Nazwisko </t>
  </si>
  <si>
    <t>e-mail</t>
  </si>
  <si>
    <t xml:space="preserve">Telefon </t>
  </si>
  <si>
    <t>Adres dostawy oraz nr pokoju</t>
  </si>
  <si>
    <t>Jeśli wybierany jest asortyment z listy bez znacznika "S", prosimy o uzupełnienie kolumny "Opis specyfikacyjny". Opis musi być wykonany w taki sposób, aby nie sugerował, ani nie wskazywał konkretnego modelu, ani marki produktu.</t>
  </si>
  <si>
    <r>
      <rPr>
        <b/>
        <sz val="14"/>
        <rFont val="Calibri"/>
        <family val="2"/>
      </rPr>
      <t xml:space="preserve">"S" - standard </t>
    </r>
    <r>
      <rPr>
        <sz val="14"/>
        <rFont val="Calibri"/>
        <family val="2"/>
      </rPr>
      <t xml:space="preserve">- pozycja uznana jako standardowa, czyli taka, która powtarza się w kilku jednostkach. Na pozycję standardową składa się asortyment o zbliżonych parametrach, które nie mają wpływu na jakość i funkcjonalność odzieży oraz zachowanie funkcji ochronnych. </t>
    </r>
  </si>
  <si>
    <r>
      <rPr>
        <b/>
        <sz val="14"/>
        <rFont val="Calibri"/>
        <family val="2"/>
      </rPr>
      <t xml:space="preserve">"Ilość/rok" </t>
    </r>
    <r>
      <rPr>
        <sz val="14"/>
        <rFont val="Calibri"/>
        <family val="2"/>
      </rPr>
      <t xml:space="preserve">- prosimy o wpisanie tutaj ilości, jaka jest potrzebna dla  pracowników na najbliższe 12 miesięcy przy uwzględnieniu także osób, które mają być zatrudniane. Ze względu, że okres używalości nie jest identyczny dla każdego rodzaju odzieży, prosimy o policzenie tylko tej odzieży, której wymiana przypada do połowy 2024 roku. </t>
    </r>
  </si>
  <si>
    <t>komplet</t>
  </si>
  <si>
    <t>sztuka</t>
  </si>
  <si>
    <t>Pozycje standardowe mają wstępnie opracowane opisy specyfikacyjne, które dla zainteresowanych znajdują się w osobnych arkuszach. Z racji, że jest to pierwsze postępowanie centralne na tego typu asortyment, opisy mogą ulec jeszcze zmianie po zebraniu informacji od wszystkich jednostek PW.</t>
  </si>
  <si>
    <r>
      <rPr>
        <b/>
        <sz val="14"/>
        <rFont val="Calibri"/>
        <family val="2"/>
      </rPr>
      <t>"Ilość całkowita"</t>
    </r>
    <r>
      <rPr>
        <sz val="14"/>
        <rFont val="Calibri"/>
        <family val="2"/>
      </rPr>
      <t xml:space="preserve"> - w tej kolumnie wpisujemy ilości, jakie jednostka zamówiłaby w przypadku konieczności wymiany całego asortymentu odzieżowego, czyli nie ma znaczenia, ile czasu jest używana obecna odzież, każdy pracownik dostaje zestaw startowy składający się z każdego typu odzieży jaki mu się należy na danym stanowisku pracy</t>
    </r>
  </si>
  <si>
    <t>Spodnie dresowe damskie, krój klasyczny, wykonane z tkaniny o zawartości min. 85% bawełny i gramaturze min. 200  g/m2, ściągacz w pasie i na zakończeniu nogawek, dwie boczne kieszenie wpuszczone, dostępne w kolorze szarym, granatowym, czarnym. Rozmiary S - 2XL</t>
  </si>
  <si>
    <t>Spodnie dresowe męskie, krój klasyczny, wykonane z tkaniny o zawartości min. 85% bawełny i gramaturze min. 200  g/m2, ściągacz w pasie i na zakończeniu nogawek, dwie boczne kieszenie wpuszczone, dostępne w kolorze szarym, granatowym, czarnym. Rozmiary S - 2XL</t>
  </si>
  <si>
    <t>Koszulka funkcyjna (treningowa) męska z krótkim rekawem, okragły dekolt, z elastycznej dzianiny, która szybko odprowadza wilgoć, płackie szwy, dostępna w 3-4 kolorach, rozmiar od S do 3XL</t>
  </si>
  <si>
    <t>Koszulka funkcyjna  (treningowa) damska z krótkim rekawem, okragły dekolt, z elastycznej dzianiny, która szybko odprowadza wilgoć, płackie szwy, dostępna w 3-4 kolorach, rozmiar od S do 3XL</t>
  </si>
  <si>
    <t>Strój do judo w kolorze białym lub niebieskim składający się z bluzy i spodni wiązanych w pasie, gramatura materiału 650-750g/m2. Dostępne różne rozmiary dla osób od 160cm wzrostu.</t>
  </si>
  <si>
    <r>
      <t xml:space="preserve">Komplet dresowy męski składający się z bluzy i spodni + Logo w bluzie na lewej piersi o powierzchni do 100cm2, jednokolorowe.
</t>
    </r>
    <r>
      <rPr>
        <b/>
        <sz val="14"/>
        <rFont val="Calibri"/>
        <family val="2"/>
      </rPr>
      <t>Bluza</t>
    </r>
    <r>
      <rPr>
        <sz val="14"/>
        <rFont val="Calibri"/>
        <family val="2"/>
      </rPr>
      <t xml:space="preserve"> rozpinana, z dwoma  kieszeniami i długim suwakiem oraz spodnie dresowe z dwoma kieszeniami. 
</t>
    </r>
    <r>
      <rPr>
        <b/>
        <sz val="14"/>
        <rFont val="Calibri"/>
        <family val="2"/>
      </rPr>
      <t>Spodnie</t>
    </r>
    <r>
      <rPr>
        <sz val="14"/>
        <rFont val="Calibri"/>
        <family val="2"/>
      </rPr>
      <t xml:space="preserve"> o uniwersalnym kroju, nogawki zwężające się lub ze ściągaczem na dole. Kolor do wyboru: granatowy, zielony, szary. Rozmiary od S do 3XL. 
</t>
    </r>
  </si>
  <si>
    <r>
      <t xml:space="preserve">Komplet dresowy damski składający się z bluzy i spodni + Logo w bluzie na lewej piersi o powierzchni do 100cm2, jednokolorowe.
</t>
    </r>
    <r>
      <rPr>
        <b/>
        <sz val="14"/>
        <rFont val="Calibri"/>
        <family val="2"/>
      </rPr>
      <t>Bluza</t>
    </r>
    <r>
      <rPr>
        <sz val="14"/>
        <rFont val="Calibri"/>
        <family val="2"/>
      </rPr>
      <t xml:space="preserve"> rozpinana, z dwoma  kieszeniami i długim suwakiem oraz spodnie dresowe z dwoma kieszeniami. 
</t>
    </r>
    <r>
      <rPr>
        <b/>
        <sz val="14"/>
        <rFont val="Calibri"/>
        <family val="2"/>
      </rPr>
      <t>Spodnie</t>
    </r>
    <r>
      <rPr>
        <sz val="14"/>
        <rFont val="Calibri"/>
        <family val="2"/>
      </rPr>
      <t xml:space="preserve"> o uniwersalnym kroju, nogawki zwężające się lub ze ściągaczem na dole. Kolor do wyboru: granatowy, zielony, szary. Rozmiary od S do 3XL. 
</t>
    </r>
  </si>
  <si>
    <t>Komplet dresowy męski (dla trenera)</t>
  </si>
  <si>
    <t>Komplet dresowy damski (dla trenera)</t>
  </si>
  <si>
    <t>Strój do judo (dla trenera)</t>
  </si>
  <si>
    <t>Koszulka funkcyjna męska (dla trenera)</t>
  </si>
  <si>
    <t>Koszulka funkcyjna damska (dla trenera)</t>
  </si>
  <si>
    <t xml:space="preserve">Obuwie typu sportowego, tzw „adidasy”, damskie (dopuszcza się wersje unisex), buty bez wzmacnianego podnoska. Wykonane z wytrzymałych, oddychających i odpornych na działanie wody materiałów, cholewka z siateczki z tkaniny syntetycznej lub z tkaniny typu softshell. Wewnętrzna wkładka zapewnia komfort i amortyzuje wstrząsy zapewniając optymalną ochronę powierzchni stawowych. Podeszwa odpowiednio wyprofilowana, elastyczna i wytrzymała (antypoślizgowa lub z elementami zapobiegającymi poślizgnięciu). Buty sznurowane (dopuszcza się ściągacz gumkowy ze stoperem). Kolorystyka ciemna. Dostępne rozmiary: 36 - 41. </t>
  </si>
  <si>
    <t xml:space="preserve">Obuwie typu sportowego, tzw „adidasy”, męskie (dopuszcza się wersje unisex), buty bez wzmacnianego podnoska. Wykonane z wytrzymałych, oddychających i odpornych na działanie wody materiałów, cholewka z siateczki z tkaniny syntetycznej lub z tkaniny typu softshell. Wewnętrzna wkładka zapewnia komfort i amortyzuje wstrząsy zapewniając optymalną ochronę powierzchni stawowych. Podeszwa odpowiednio wyprofilowana, elastyczna i wytrzymała (antypoślizgowa lub z elementami zapobiegającymi poślizgnięciu). Buty sznurowane (dopuszcza się ściągacz gumkowy ze stoperem). Kolorystyka ciemna. Dostępne rozmiary: 41 - 46. </t>
  </si>
  <si>
    <t>Spodnie dresowe damskie</t>
  </si>
  <si>
    <t>Spodnie dresowe męskie</t>
  </si>
  <si>
    <t>jednostka miary</t>
  </si>
  <si>
    <t>Ilość</t>
  </si>
  <si>
    <t>netto/jm</t>
  </si>
  <si>
    <t>netto razem</t>
  </si>
  <si>
    <t>VAT</t>
  </si>
  <si>
    <t>brutto razem</t>
  </si>
  <si>
    <t>Ogólna nazwa asortymentu</t>
  </si>
  <si>
    <t>Szczegółowy opis przedmiotu zamówienia</t>
  </si>
  <si>
    <t>SUMA</t>
  </si>
  <si>
    <t>Część 3 - formularz asortymentowo-cenowy - sportowa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</si>
</sst>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ddd\,\ d\ mmmm\ yyyy"/>
    <numFmt numFmtId="173" formatCode="#,##0.00\ &quot;zł&quot;"/>
  </numFmts>
  <fonts count="54">
    <font>
      <sz val="11"/>
      <color theme="1"/>
      <name val="Czcionka tekstu podstawowego"/>
      <family val="2"/>
    </font>
    <font>
      <sz val="11"/>
      <color indexed="8"/>
      <name val="Czcionka tekstu podstawowego"/>
      <family val="2"/>
    </font>
    <font>
      <sz val="14"/>
      <name val="Calibri"/>
      <family val="2"/>
    </font>
    <font>
      <b/>
      <sz val="14"/>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4"/>
      <color theme="1"/>
      <name val="Calibri"/>
      <family val="2"/>
    </font>
    <font>
      <b/>
      <sz val="2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0">
    <xf numFmtId="0" fontId="0" fillId="0" borderId="0" xfId="0"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3" fillId="14" borderId="10" xfId="52" applyFont="1" applyFill="1" applyBorder="1" applyAlignment="1" applyProtection="1">
      <alignment horizontal="center" vertical="center"/>
      <protection/>
    </xf>
    <xf numFmtId="0" fontId="2" fillId="0" borderId="10" xfId="52" applyFont="1" applyBorder="1" applyAlignment="1" applyProtection="1">
      <alignment horizontal="center" vertical="center" wrapText="1"/>
      <protection/>
    </xf>
    <xf numFmtId="0" fontId="50" fillId="0" borderId="0" xfId="0" applyFont="1" applyAlignment="1">
      <alignment/>
    </xf>
    <xf numFmtId="0" fontId="49"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26" fillId="0" borderId="10" xfId="0" applyFont="1" applyFill="1" applyBorder="1" applyAlignment="1" applyProtection="1">
      <alignment horizontal="left" vertical="center" wrapText="1"/>
      <protection/>
    </xf>
    <xf numFmtId="0" fontId="51" fillId="0" borderId="0" xfId="0" applyFont="1" applyAlignment="1">
      <alignment/>
    </xf>
    <xf numFmtId="0" fontId="51" fillId="0" borderId="10" xfId="0" applyFont="1" applyBorder="1" applyAlignment="1" applyProtection="1">
      <alignment horizontal="left" vertical="center" wrapText="1"/>
      <protection locked="0"/>
    </xf>
    <xf numFmtId="0" fontId="52" fillId="0" borderId="11" xfId="0" applyFont="1" applyBorder="1" applyAlignment="1" applyProtection="1">
      <alignment horizontal="center"/>
      <protection/>
    </xf>
    <xf numFmtId="0" fontId="52" fillId="0" borderId="12" xfId="0" applyFont="1" applyBorder="1" applyAlignment="1" applyProtection="1">
      <alignment horizontal="center"/>
      <protection/>
    </xf>
    <xf numFmtId="0" fontId="52" fillId="0" borderId="13" xfId="0" applyFont="1" applyBorder="1" applyAlignment="1" applyProtection="1">
      <alignment horizontal="center" vertical="center" wrapText="1"/>
      <protection/>
    </xf>
    <xf numFmtId="0" fontId="3" fillId="14" borderId="10" xfId="52" applyFont="1" applyFill="1" applyBorder="1" applyAlignment="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9" fontId="2" fillId="0" borderId="10" xfId="55" applyFont="1" applyBorder="1" applyAlignment="1" applyProtection="1">
      <alignment horizontal="center" vertical="center" wrapText="1"/>
      <protection/>
    </xf>
    <xf numFmtId="173" fontId="2" fillId="0" borderId="10" xfId="0" applyNumberFormat="1" applyFont="1" applyBorder="1" applyAlignment="1" applyProtection="1">
      <alignment horizontal="center" vertical="center" wrapText="1"/>
      <protection/>
    </xf>
    <xf numFmtId="0" fontId="52" fillId="0" borderId="10" xfId="0" applyFont="1" applyBorder="1" applyAlignment="1">
      <alignment horizontal="center" vertical="center"/>
    </xf>
    <xf numFmtId="173" fontId="52" fillId="0" borderId="10" xfId="0" applyNumberFormat="1" applyFont="1" applyBorder="1" applyAlignment="1">
      <alignment horizontal="center" vertical="center"/>
    </xf>
    <xf numFmtId="0" fontId="3" fillId="14" borderId="10" xfId="52" applyFont="1" applyFill="1" applyBorder="1" applyAlignment="1">
      <alignment vertical="center" wrapText="1"/>
      <protection/>
    </xf>
    <xf numFmtId="0" fontId="2" fillId="0" borderId="10" xfId="0" applyFont="1" applyFill="1" applyBorder="1" applyAlignment="1" applyProtection="1">
      <alignment horizontal="left" vertical="center"/>
      <protection locked="0"/>
    </xf>
    <xf numFmtId="173" fontId="2" fillId="0" borderId="10" xfId="0" applyNumberFormat="1" applyFont="1" applyFill="1" applyBorder="1" applyAlignment="1" applyProtection="1">
      <alignment horizontal="center" vertical="center" wrapText="1"/>
      <protection/>
    </xf>
    <xf numFmtId="0" fontId="52" fillId="11" borderId="14" xfId="0" applyFont="1" applyFill="1" applyBorder="1" applyAlignment="1" applyProtection="1">
      <alignment horizontal="center" vertical="center" wrapText="1"/>
      <protection/>
    </xf>
    <xf numFmtId="0" fontId="52" fillId="11" borderId="0" xfId="0" applyFont="1" applyFill="1" applyBorder="1" applyAlignment="1" applyProtection="1">
      <alignment horizontal="center" vertical="center" wrapText="1"/>
      <protection/>
    </xf>
    <xf numFmtId="0" fontId="52" fillId="0" borderId="11" xfId="0" applyFont="1" applyBorder="1" applyAlignment="1" applyProtection="1">
      <alignment horizontal="center"/>
      <protection locked="0"/>
    </xf>
    <xf numFmtId="0" fontId="52" fillId="0" borderId="15" xfId="0" applyFont="1" applyBorder="1" applyAlignment="1" applyProtection="1">
      <alignment horizontal="center"/>
      <protection locked="0"/>
    </xf>
    <xf numFmtId="0" fontId="52" fillId="0" borderId="12" xfId="0" applyFont="1" applyBorder="1" applyAlignment="1" applyProtection="1">
      <alignment horizontal="center"/>
      <protection locked="0"/>
    </xf>
    <xf numFmtId="0" fontId="52" fillId="0" borderId="16" xfId="0" applyFont="1" applyBorder="1" applyAlignment="1" applyProtection="1">
      <alignment horizontal="center"/>
      <protection locked="0"/>
    </xf>
    <xf numFmtId="0" fontId="52" fillId="0" borderId="13" xfId="0" applyFont="1" applyBorder="1" applyAlignment="1" applyProtection="1">
      <alignment horizontal="center"/>
      <protection locked="0"/>
    </xf>
    <xf numFmtId="0" fontId="52" fillId="0" borderId="17" xfId="0" applyFont="1" applyBorder="1" applyAlignment="1" applyProtection="1">
      <alignment horizontal="center"/>
      <protection locked="0"/>
    </xf>
    <xf numFmtId="0" fontId="52" fillId="0" borderId="18" xfId="0" applyFont="1" applyBorder="1" applyAlignment="1" applyProtection="1">
      <alignment horizontal="center"/>
      <protection locked="0"/>
    </xf>
    <xf numFmtId="0" fontId="53" fillId="0" borderId="19"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60" zoomScaleNormal="60" zoomScaleSheetLayoutView="100" zoomScalePageLayoutView="0" workbookViewId="0" topLeftCell="A14">
      <pane xSplit="9" ySplit="2" topLeftCell="J16" activePane="bottomRight" state="frozen"/>
      <selection pane="topLeft" activeCell="A14" sqref="A14"/>
      <selection pane="topRight" activeCell="G14" sqref="G14"/>
      <selection pane="bottomLeft" activeCell="A17" sqref="A17"/>
      <selection pane="bottomRight" activeCell="B23" sqref="B23"/>
    </sheetView>
  </sheetViews>
  <sheetFormatPr defaultColWidth="8.796875" defaultRowHeight="14.25"/>
  <cols>
    <col min="1" max="1" width="5" style="1" bestFit="1" customWidth="1"/>
    <col min="2" max="2" width="61.8984375" style="2" customWidth="1"/>
    <col min="3" max="3" width="84.69921875" style="12" customWidth="1"/>
    <col min="4" max="9" width="12.69921875" style="7" customWidth="1"/>
    <col min="10" max="16384" width="9" style="1" customWidth="1"/>
  </cols>
  <sheetData>
    <row r="1" spans="1:9" ht="44.25" customHeight="1" hidden="1">
      <c r="A1" s="38" t="s">
        <v>4</v>
      </c>
      <c r="B1" s="38"/>
      <c r="C1" s="38"/>
      <c r="D1" s="38"/>
      <c r="E1" s="38"/>
      <c r="F1" s="38"/>
      <c r="G1" s="38"/>
      <c r="H1" s="38"/>
      <c r="I1" s="38"/>
    </row>
    <row r="2" spans="1:9" ht="48.75" customHeight="1" hidden="1">
      <c r="A2" s="38" t="s">
        <v>17</v>
      </c>
      <c r="B2" s="38"/>
      <c r="C2" s="38"/>
      <c r="D2" s="38"/>
      <c r="E2" s="38"/>
      <c r="F2" s="38"/>
      <c r="G2" s="38"/>
      <c r="H2" s="38"/>
      <c r="I2" s="38"/>
    </row>
    <row r="3" spans="1:9" ht="45.75" customHeight="1" hidden="1">
      <c r="A3" s="38" t="s">
        <v>13</v>
      </c>
      <c r="B3" s="38"/>
      <c r="C3" s="38"/>
      <c r="D3" s="38"/>
      <c r="E3" s="38"/>
      <c r="F3" s="38"/>
      <c r="G3" s="38"/>
      <c r="H3" s="38"/>
      <c r="I3" s="38"/>
    </row>
    <row r="4" spans="1:9" ht="44.25" customHeight="1" hidden="1">
      <c r="A4" s="38" t="s">
        <v>14</v>
      </c>
      <c r="B4" s="38"/>
      <c r="C4" s="38"/>
      <c r="D4" s="38"/>
      <c r="E4" s="38"/>
      <c r="F4" s="38"/>
      <c r="G4" s="38"/>
      <c r="H4" s="38"/>
      <c r="I4" s="38"/>
    </row>
    <row r="5" spans="1:9" ht="46.5" customHeight="1" hidden="1">
      <c r="A5" s="39" t="s">
        <v>18</v>
      </c>
      <c r="B5" s="38"/>
      <c r="C5" s="38"/>
      <c r="D5" s="38"/>
      <c r="E5" s="38"/>
      <c r="F5" s="38"/>
      <c r="G5" s="38"/>
      <c r="H5" s="38"/>
      <c r="I5" s="38"/>
    </row>
    <row r="6" spans="1:9" ht="21.75" customHeight="1" hidden="1">
      <c r="A6" s="38" t="s">
        <v>5</v>
      </c>
      <c r="B6" s="38"/>
      <c r="C6" s="38"/>
      <c r="D6" s="38"/>
      <c r="E6" s="38"/>
      <c r="F6" s="38"/>
      <c r="G6" s="38"/>
      <c r="H6" s="38"/>
      <c r="I6" s="38"/>
    </row>
    <row r="7" spans="1:9" ht="46.5" customHeight="1" hidden="1">
      <c r="A7" s="38" t="s">
        <v>12</v>
      </c>
      <c r="B7" s="38"/>
      <c r="C7" s="38"/>
      <c r="D7" s="38"/>
      <c r="E7" s="38"/>
      <c r="F7" s="38"/>
      <c r="G7" s="38"/>
      <c r="H7" s="38"/>
      <c r="I7" s="38"/>
    </row>
    <row r="8" spans="1:9" ht="28.5" customHeight="1" hidden="1" thickBot="1">
      <c r="A8" s="28" t="s">
        <v>6</v>
      </c>
      <c r="B8" s="29"/>
      <c r="C8" s="29"/>
      <c r="D8" s="29"/>
      <c r="E8" s="29"/>
      <c r="F8" s="29"/>
      <c r="G8" s="29"/>
      <c r="H8" s="29"/>
      <c r="I8" s="29"/>
    </row>
    <row r="9" spans="1:9" ht="18.75" hidden="1">
      <c r="A9" s="14" t="s">
        <v>7</v>
      </c>
      <c r="B9" s="30"/>
      <c r="C9" s="31"/>
      <c r="D9" s="31"/>
      <c r="E9" s="31"/>
      <c r="F9" s="31"/>
      <c r="G9" s="31"/>
      <c r="H9" s="31"/>
      <c r="I9" s="31"/>
    </row>
    <row r="10" spans="1:9" ht="18.75" hidden="1">
      <c r="A10" s="15" t="s">
        <v>8</v>
      </c>
      <c r="B10" s="32"/>
      <c r="C10" s="33"/>
      <c r="D10" s="33"/>
      <c r="E10" s="33"/>
      <c r="F10" s="33"/>
      <c r="G10" s="33"/>
      <c r="H10" s="33"/>
      <c r="I10" s="33"/>
    </row>
    <row r="11" spans="1:9" ht="18.75" hidden="1">
      <c r="A11" s="15" t="s">
        <v>9</v>
      </c>
      <c r="B11" s="32"/>
      <c r="C11" s="33"/>
      <c r="D11" s="33"/>
      <c r="E11" s="33"/>
      <c r="F11" s="33"/>
      <c r="G11" s="33"/>
      <c r="H11" s="33"/>
      <c r="I11" s="33"/>
    </row>
    <row r="12" spans="1:9" ht="18.75" hidden="1">
      <c r="A12" s="15" t="s">
        <v>10</v>
      </c>
      <c r="B12" s="32"/>
      <c r="C12" s="33"/>
      <c r="D12" s="33"/>
      <c r="E12" s="33"/>
      <c r="F12" s="33"/>
      <c r="G12" s="33"/>
      <c r="H12" s="33"/>
      <c r="I12" s="33"/>
    </row>
    <row r="13" spans="1:9" ht="169.5" hidden="1" thickBot="1">
      <c r="A13" s="16" t="s">
        <v>11</v>
      </c>
      <c r="B13" s="34"/>
      <c r="C13" s="35"/>
      <c r="D13" s="35"/>
      <c r="E13" s="36"/>
      <c r="F13" s="36"/>
      <c r="G13" s="36"/>
      <c r="H13" s="36"/>
      <c r="I13" s="36"/>
    </row>
    <row r="14" spans="1:9" s="6" customFormat="1" ht="36">
      <c r="A14" s="37" t="s">
        <v>44</v>
      </c>
      <c r="B14" s="37"/>
      <c r="C14" s="37"/>
      <c r="D14" s="37"/>
      <c r="E14" s="37"/>
      <c r="F14" s="37"/>
      <c r="G14" s="37"/>
      <c r="H14" s="37"/>
      <c r="I14" s="37"/>
    </row>
    <row r="15" spans="1:9" ht="50.25" customHeight="1">
      <c r="A15" s="4" t="s">
        <v>0</v>
      </c>
      <c r="B15" s="25" t="s">
        <v>41</v>
      </c>
      <c r="C15" s="17" t="s">
        <v>42</v>
      </c>
      <c r="D15" s="17" t="s">
        <v>35</v>
      </c>
      <c r="E15" s="17" t="s">
        <v>36</v>
      </c>
      <c r="F15" s="17" t="s">
        <v>37</v>
      </c>
      <c r="G15" s="17" t="s">
        <v>38</v>
      </c>
      <c r="H15" s="17" t="s">
        <v>39</v>
      </c>
      <c r="I15" s="17" t="s">
        <v>40</v>
      </c>
    </row>
    <row r="16" spans="1:9" s="3" customFormat="1" ht="131.25">
      <c r="A16" s="5">
        <v>1</v>
      </c>
      <c r="B16" s="18" t="s">
        <v>26</v>
      </c>
      <c r="C16" s="9" t="s">
        <v>24</v>
      </c>
      <c r="D16" s="19" t="s">
        <v>15</v>
      </c>
      <c r="E16" s="19">
        <v>14</v>
      </c>
      <c r="F16" s="22"/>
      <c r="G16" s="22">
        <f>F16*E16</f>
        <v>0</v>
      </c>
      <c r="H16" s="21"/>
      <c r="I16" s="22">
        <f>(G16*H16)+G16</f>
        <v>0</v>
      </c>
    </row>
    <row r="17" spans="1:9" s="3" customFormat="1" ht="131.25">
      <c r="A17" s="5">
        <v>2</v>
      </c>
      <c r="B17" s="18" t="s">
        <v>27</v>
      </c>
      <c r="C17" s="9" t="s">
        <v>25</v>
      </c>
      <c r="D17" s="19" t="s">
        <v>15</v>
      </c>
      <c r="E17" s="19">
        <v>7</v>
      </c>
      <c r="F17" s="22"/>
      <c r="G17" s="22">
        <f aca="true" t="shared" si="0" ref="G17:G24">F17*E17</f>
        <v>0</v>
      </c>
      <c r="H17" s="21"/>
      <c r="I17" s="22">
        <f aca="true" t="shared" si="1" ref="I17:I24">(G17*H17)+G17</f>
        <v>0</v>
      </c>
    </row>
    <row r="18" spans="1:9" ht="56.25">
      <c r="A18" s="5">
        <v>3</v>
      </c>
      <c r="B18" s="26" t="s">
        <v>28</v>
      </c>
      <c r="C18" s="13" t="s">
        <v>23</v>
      </c>
      <c r="D18" s="19" t="s">
        <v>15</v>
      </c>
      <c r="E18" s="19">
        <v>3</v>
      </c>
      <c r="F18" s="22"/>
      <c r="G18" s="22">
        <f t="shared" si="0"/>
        <v>0</v>
      </c>
      <c r="H18" s="21"/>
      <c r="I18" s="22">
        <f t="shared" si="1"/>
        <v>0</v>
      </c>
    </row>
    <row r="19" spans="1:9" ht="56.25">
      <c r="A19" s="5">
        <v>4</v>
      </c>
      <c r="B19" s="26" t="s">
        <v>29</v>
      </c>
      <c r="C19" s="13" t="s">
        <v>21</v>
      </c>
      <c r="D19" s="19" t="s">
        <v>16</v>
      </c>
      <c r="E19" s="19">
        <v>14</v>
      </c>
      <c r="F19" s="22"/>
      <c r="G19" s="22">
        <f t="shared" si="0"/>
        <v>0</v>
      </c>
      <c r="H19" s="21"/>
      <c r="I19" s="22">
        <f t="shared" si="1"/>
        <v>0</v>
      </c>
    </row>
    <row r="20" spans="1:9" ht="56.25">
      <c r="A20" s="5">
        <v>5</v>
      </c>
      <c r="B20" s="26" t="s">
        <v>30</v>
      </c>
      <c r="C20" s="13" t="s">
        <v>22</v>
      </c>
      <c r="D20" s="19" t="s">
        <v>16</v>
      </c>
      <c r="E20" s="19">
        <v>7</v>
      </c>
      <c r="F20" s="22"/>
      <c r="G20" s="22">
        <f t="shared" si="0"/>
        <v>0</v>
      </c>
      <c r="H20" s="21"/>
      <c r="I20" s="22">
        <f t="shared" si="1"/>
        <v>0</v>
      </c>
    </row>
    <row r="21" spans="1:9" s="3" customFormat="1" ht="75">
      <c r="A21" s="5">
        <v>6</v>
      </c>
      <c r="B21" s="18" t="s">
        <v>33</v>
      </c>
      <c r="C21" s="8" t="s">
        <v>19</v>
      </c>
      <c r="D21" s="20" t="s">
        <v>3</v>
      </c>
      <c r="E21" s="20">
        <v>10</v>
      </c>
      <c r="F21" s="27"/>
      <c r="G21" s="22">
        <f t="shared" si="0"/>
        <v>0</v>
      </c>
      <c r="H21" s="21"/>
      <c r="I21" s="22">
        <f t="shared" si="1"/>
        <v>0</v>
      </c>
    </row>
    <row r="22" spans="1:9" s="3" customFormat="1" ht="75">
      <c r="A22" s="5">
        <v>7</v>
      </c>
      <c r="B22" s="18" t="s">
        <v>34</v>
      </c>
      <c r="C22" s="8" t="s">
        <v>20</v>
      </c>
      <c r="D22" s="20" t="s">
        <v>3</v>
      </c>
      <c r="E22" s="20">
        <v>3</v>
      </c>
      <c r="F22" s="27"/>
      <c r="G22" s="22">
        <f t="shared" si="0"/>
        <v>0</v>
      </c>
      <c r="H22" s="21"/>
      <c r="I22" s="22">
        <f t="shared" si="1"/>
        <v>0</v>
      </c>
    </row>
    <row r="23" spans="1:9" ht="150">
      <c r="A23" s="5">
        <v>8</v>
      </c>
      <c r="B23" s="18" t="s">
        <v>1</v>
      </c>
      <c r="C23" s="11" t="s">
        <v>32</v>
      </c>
      <c r="D23" s="20" t="s">
        <v>3</v>
      </c>
      <c r="E23" s="20">
        <v>53</v>
      </c>
      <c r="F23" s="27"/>
      <c r="G23" s="22">
        <f t="shared" si="0"/>
        <v>0</v>
      </c>
      <c r="H23" s="21"/>
      <c r="I23" s="22">
        <f t="shared" si="1"/>
        <v>0</v>
      </c>
    </row>
    <row r="24" spans="1:9" s="3" customFormat="1" ht="150">
      <c r="A24" s="5">
        <v>9</v>
      </c>
      <c r="B24" s="18" t="s">
        <v>2</v>
      </c>
      <c r="C24" s="10" t="s">
        <v>31</v>
      </c>
      <c r="D24" s="20" t="s">
        <v>3</v>
      </c>
      <c r="E24" s="20">
        <v>80</v>
      </c>
      <c r="F24" s="27"/>
      <c r="G24" s="22">
        <f t="shared" si="0"/>
        <v>0</v>
      </c>
      <c r="H24" s="21"/>
      <c r="I24" s="22">
        <f t="shared" si="1"/>
        <v>0</v>
      </c>
    </row>
    <row r="25" spans="6:9" ht="18.75">
      <c r="F25" s="23" t="s">
        <v>43</v>
      </c>
      <c r="G25" s="24">
        <f>SUM(G16:G24)</f>
        <v>0</v>
      </c>
      <c r="H25" s="23"/>
      <c r="I25" s="24">
        <f>(G25*H25)+G25+SUM(I16:I24)</f>
        <v>0</v>
      </c>
    </row>
  </sheetData>
  <sheetProtection/>
  <mergeCells count="14">
    <mergeCell ref="A14:I14"/>
    <mergeCell ref="A1:I1"/>
    <mergeCell ref="A2:I2"/>
    <mergeCell ref="A3:I3"/>
    <mergeCell ref="A4:I4"/>
    <mergeCell ref="A5:I5"/>
    <mergeCell ref="A6:I6"/>
    <mergeCell ref="A7:I7"/>
    <mergeCell ref="A8:I8"/>
    <mergeCell ref="B9:I9"/>
    <mergeCell ref="B10:I10"/>
    <mergeCell ref="B11:I11"/>
    <mergeCell ref="B12:I12"/>
    <mergeCell ref="B13:I13"/>
  </mergeCells>
  <printOptions/>
  <pageMargins left="0.25" right="0.25" top="0.75" bottom="0.75" header="0.3" footer="0.3"/>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Dadak Grzegorz</cp:lastModifiedBy>
  <cp:lastPrinted>2023-07-04T13:20:02Z</cp:lastPrinted>
  <dcterms:created xsi:type="dcterms:W3CDTF">2016-06-03T10:56:14Z</dcterms:created>
  <dcterms:modified xsi:type="dcterms:W3CDTF">2023-07-05T12:09:56Z</dcterms:modified>
  <cp:category/>
  <cp:version/>
  <cp:contentType/>
  <cp:contentStatus/>
</cp:coreProperties>
</file>