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925" firstSheet="27" activeTab="27"/>
  </bookViews>
  <sheets>
    <sheet name="1. MZDW" sheetId="42" r:id="rId1"/>
    <sheet name="2. MZN" sheetId="8" r:id="rId2"/>
    <sheet name="3. MCPS" sheetId="43" r:id="rId3"/>
    <sheet name="4. WUP środki własne" sheetId="45" r:id="rId4"/>
    <sheet name="5. MBGIUR" sheetId="13" r:id="rId5"/>
    <sheet name="6. ZUW Mława" sheetId="17" r:id="rId6"/>
    <sheet name="7. MZPK" sheetId="18" r:id="rId7"/>
    <sheet name="8. BP KEN" sheetId="11" r:id="rId8"/>
    <sheet name="9. BP Siedlce" sheetId="19" r:id="rId9"/>
    <sheet name="10. BP Ciechanów" sheetId="9" r:id="rId10"/>
    <sheet name="11. BP Ostrołęka" sheetId="20" r:id="rId11"/>
    <sheet name="12. BP Płock" sheetId="21" r:id="rId12"/>
    <sheet name="13. BP Radom" sheetId="23" r:id="rId13"/>
    <sheet name="14. Bursa" sheetId="22" r:id="rId14"/>
    <sheet name="15. CKU Wyszków" sheetId="24" r:id="rId15"/>
    <sheet name="16. CKZiU Siedlce" sheetId="25" r:id="rId16"/>
    <sheet name="17. CKZiW Ostrołęka" sheetId="26" r:id="rId17"/>
    <sheet name="18. CKZiU Radom" sheetId="27" r:id="rId18"/>
    <sheet name="19. CKZiU Wawa" sheetId="5" r:id="rId19"/>
    <sheet name="20. OEIZiK" sheetId="44" r:id="rId20"/>
    <sheet name="21. KOMR" sheetId="15" r:id="rId21"/>
    <sheet name="22. SOSW Niesłyszący" sheetId="29" r:id="rId22"/>
    <sheet name="23. SOSW Niewidomi" sheetId="12" r:id="rId23"/>
    <sheet name="24. SOSW Czarnia" sheetId="6" r:id="rId24"/>
    <sheet name="25. ZMS Mińsk Maz." sheetId="30" r:id="rId25"/>
    <sheet name="26. MSP nr 3 Krocina" sheetId="7" r:id="rId26"/>
    <sheet name="27. ZMSSP Rakowiecka" sheetId="31" r:id="rId27"/>
    <sheet name="28. ZSMP Ciechanów" sheetId="10" r:id="rId28"/>
    <sheet name="29. ZMSP Otwock" sheetId="14" r:id="rId29"/>
    <sheet name="30. ZMS Płock" sheetId="32" r:id="rId30"/>
    <sheet name="31. ZMS Przasnysz" sheetId="33" r:id="rId31"/>
    <sheet name="32. ZS nr 3 Wyszków" sheetId="34" r:id="rId32"/>
    <sheet name="33. ZSO MCN Józefów" sheetId="35" r:id="rId33"/>
    <sheet name="34. ZSO Płuca i Gruźlica" sheetId="4" r:id="rId34"/>
    <sheet name="35. ZSS nr 2 Garwolin" sheetId="36" r:id="rId35"/>
    <sheet name="36. ZSS MCN Zagórze" sheetId="37" r:id="rId36"/>
    <sheet name="37. ZSS MCR Konstancin" sheetId="38" r:id="rId37"/>
    <sheet name="38. Gołotczyzna" sheetId="16" r:id="rId38"/>
    <sheet name="39. ZSDiL Garbatka" sheetId="39" r:id="rId39"/>
    <sheet name="40. ZSS Uzdrowisko Konstancin Z" sheetId="40" r:id="rId40"/>
  </sheets>
  <definedNames>
    <definedName name="_xlnm.Print_Area" localSheetId="24">'25. ZMS Mińsk Maz.'!$A$1:$R$51</definedName>
  </definedNames>
  <calcPr calcId="162913"/>
</workbook>
</file>

<file path=xl/calcChain.xml><?xml version="1.0" encoding="utf-8"?>
<calcChain xmlns="http://schemas.openxmlformats.org/spreadsheetml/2006/main"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20" i="18" l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</calcChain>
</file>

<file path=xl/sharedStrings.xml><?xml version="1.0" encoding="utf-8"?>
<sst xmlns="http://schemas.openxmlformats.org/spreadsheetml/2006/main" count="4373" uniqueCount="1363">
  <si>
    <t>Lp.</t>
  </si>
  <si>
    <t xml:space="preserve"> </t>
  </si>
  <si>
    <t>Nazwa Jednostki: Zespół Szkół Ogólnokształcących w Mazowieckim Centrum Leczenia Chorób Płuc i Gruźlicy, ul.Reymonta 83/91, 05-400 Otwock, Pawilon C.</t>
  </si>
  <si>
    <t xml:space="preserve">preferowana liczba dostaw (max 8): </t>
  </si>
  <si>
    <t xml:space="preserve">ZAPOTRZEBOWANIE: </t>
  </si>
  <si>
    <t xml:space="preserve">Przedmiot                   </t>
  </si>
  <si>
    <t>Nazwa urządzenia do którego ma zastosowanie asortyment</t>
  </si>
  <si>
    <t>Opis materiału zalecanego przez producenta urządzenia</t>
  </si>
  <si>
    <t>Symbol i nazwa producenta oferowanego materiału równoważnego</t>
  </si>
  <si>
    <t>Symbol oferowanego materiału</t>
  </si>
  <si>
    <t>j.m.</t>
  </si>
  <si>
    <t>Cena jed. brutto</t>
  </si>
  <si>
    <t>Wartość brutto                  - zamówienia podstawowego</t>
  </si>
  <si>
    <t>a</t>
  </si>
  <si>
    <t>b</t>
  </si>
  <si>
    <t>c</t>
  </si>
  <si>
    <t>d</t>
  </si>
  <si>
    <t>e</t>
  </si>
  <si>
    <t>f</t>
  </si>
  <si>
    <t>h</t>
  </si>
  <si>
    <t>i = g x h</t>
  </si>
  <si>
    <t>tusz</t>
  </si>
  <si>
    <t xml:space="preserve">Urządzenie wielofunkcyjne BROTHER DCPJ 725DW </t>
  </si>
  <si>
    <t>Tusz LC-1240 BK - czarny</t>
  </si>
  <si>
    <t xml:space="preserve">wypełnia wykonawca </t>
  </si>
  <si>
    <t>szt</t>
  </si>
  <si>
    <t>Tusz LC-1240 C - niebieski</t>
  </si>
  <si>
    <t>Tusz LC-1240 M - czerwony</t>
  </si>
  <si>
    <t>Tusz LC-1240 Y - żółty</t>
  </si>
  <si>
    <t>Urządzenie wielofunkcyjne HP DeskJet InkAdvantage 2515</t>
  </si>
  <si>
    <t>HP tusz black 650</t>
  </si>
  <si>
    <t>HP tusz kolor (cyan, magenta, yellow) nr  650</t>
  </si>
  <si>
    <t>toner</t>
  </si>
  <si>
    <t>HP LASER JET P1102</t>
  </si>
  <si>
    <t>HP 85A</t>
  </si>
  <si>
    <t xml:space="preserve">Łącznie wartość zamówienia podstawowego </t>
  </si>
  <si>
    <t>Nazwa Jednostki: Centrum Kształcenia Zawodowego i Ustawicznego, 04-062 Warszawa, ul. Grendierów 30A</t>
  </si>
  <si>
    <t>Opis materiału zalecanego przez producenta</t>
  </si>
  <si>
    <t>Toner</t>
  </si>
  <si>
    <t xml:space="preserve">HP 305A cyan </t>
  </si>
  <si>
    <t xml:space="preserve">HP 305A magenta </t>
  </si>
  <si>
    <t>HP 305A zólty</t>
  </si>
  <si>
    <t>HP 305A czarny</t>
  </si>
  <si>
    <t>Drukarka HP Laser JET Pro 400 Pro 401dne</t>
  </si>
  <si>
    <t xml:space="preserve"> HP 80A (CF280A) toner czarny</t>
  </si>
  <si>
    <t>Drukarka HP Laser JET P1102</t>
  </si>
  <si>
    <t>HP 85A (CE285A) Czarny</t>
  </si>
  <si>
    <t>Drukarka HP Laser JET P1020</t>
  </si>
  <si>
    <t xml:space="preserve">HP 12A / Q2612AC Czarny </t>
  </si>
  <si>
    <t>Drukarka HP Laser JET P2055d</t>
  </si>
  <si>
    <t>HP 05A - CE505A Black</t>
  </si>
  <si>
    <t>Kserokopiarka Canon iR 2016</t>
  </si>
  <si>
    <t>CEXV14 Toner czarny</t>
  </si>
  <si>
    <t>Kserokopiarka Canon iR 1018</t>
  </si>
  <si>
    <t>CEXV18 Toner czarny</t>
  </si>
  <si>
    <t>Tusz</t>
  </si>
  <si>
    <t>Brother MFC-J6910DW (urządzenie wielofunkcyjne)</t>
  </si>
  <si>
    <t>szt.</t>
  </si>
  <si>
    <t xml:space="preserve">LC 1280XL C
(cyan oryginał)
</t>
  </si>
  <si>
    <t xml:space="preserve">LC 1280XL M
(magenta oryginał)
</t>
  </si>
  <si>
    <t xml:space="preserve">LC 1280XL Y
(yellow oryginał)
</t>
  </si>
  <si>
    <t>HP DeskJet 2515 (urządzenie wielofunkcyjne)</t>
  </si>
  <si>
    <t>HP 650 / CZ101AE                   (czarny oryginał)</t>
  </si>
  <si>
    <t xml:space="preserve">HP DeskJet 2515 (urządzenie wielofunkcyjne)
</t>
  </si>
  <si>
    <t xml:space="preserve">HP 650 / CZ102AE                       (kolor oryginał)
</t>
  </si>
  <si>
    <t xml:space="preserve">HP LaserJet P1102
(drukarka)
</t>
  </si>
  <si>
    <t xml:space="preserve">HP 85A
(czarny oryginał)
</t>
  </si>
  <si>
    <t xml:space="preserve">HP LaserJet Color Enterprise M750dn  (urządzenie wielofunkcyjne)
</t>
  </si>
  <si>
    <t>Canon ImageRunner Advance 4535i</t>
  </si>
  <si>
    <t>Canon toner oryginalny                      C-EXV53 0473C002</t>
  </si>
  <si>
    <t xml:space="preserve">HP Color LaserJet CP2025 </t>
  </si>
  <si>
    <t xml:space="preserve">Oryginał HP CC530A (black) 
wydajność: 3500 stron A4 </t>
  </si>
  <si>
    <t>op.</t>
  </si>
  <si>
    <t>HP Color Laserjet CP2025</t>
  </si>
  <si>
    <t>Oryginał HP CC531A (cyan)  
wydajność: 2800 stron A4</t>
  </si>
  <si>
    <t>Oryginał HP CC532A (yellow) 
wydajność: 2800 stron A4</t>
  </si>
  <si>
    <t>Oryginał HP CC533A (magenta),
 wydajność: 2800 stron A4</t>
  </si>
  <si>
    <t>HP Color Laserjet CP2820</t>
  </si>
  <si>
    <t xml:space="preserve">HP toner Q3960A (black)  wydajność: 5000 str. A4 </t>
  </si>
  <si>
    <t xml:space="preserve">HP toner Q3961A (cyan) wydajność: 4000 str. A4 </t>
  </si>
  <si>
    <t>HP toner Q3963A (magenta) 
wydajność: 4000 str. A4</t>
  </si>
  <si>
    <t xml:space="preserve">
HP toner Q3962A (yellow) wydajność: 4000 str. A4 
</t>
  </si>
  <si>
    <t>Brother MFC</t>
  </si>
  <si>
    <t>Oryginał Brother TN321BK 2,5k czarny wydajność: 2500  stron A4</t>
  </si>
  <si>
    <t xml:space="preserve">Oryginał Brother TN321C  niebieski wydajność: 1500 stron A4 </t>
  </si>
  <si>
    <t>Oryginał Brother TN321M  1,5k czerwony wydajność: 1500 stron A4</t>
  </si>
  <si>
    <t>Oryginał Brother TN321Y  1,5k żółty wydajność: 1500 stron A4</t>
  </si>
  <si>
    <t>Canon ImageRunner C1325iF</t>
  </si>
  <si>
    <t>Oryginał C-EXV 48 (black)
wydajność: 16500 str. A4</t>
  </si>
  <si>
    <t>Oryginał C-EXV 48 (cyan)
wydajność: 11500 str. A4</t>
  </si>
  <si>
    <t> Oryginał C-EXV 48 (magenta)
wydajność: 11500 str. A4</t>
  </si>
  <si>
    <t> Oryginał C-EXV 48 (yellow)
wydajność: 11500 str. A4</t>
  </si>
  <si>
    <t>Canon imageRUNNER ADVANCE C5535i</t>
  </si>
  <si>
    <t>Oryginał C-EXV51BK 0481C002, black, wydajność: 69000 stron</t>
  </si>
  <si>
    <t>Oryginał C-EXV51C 0482C002, cyjan
wydajność: 60000 stron</t>
  </si>
  <si>
    <t xml:space="preserve"> Xerox Phaser 3320</t>
  </si>
  <si>
    <t xml:space="preserve">Oryginał Xerox 106R02306, czarny wydajność: 11000 stron A4 </t>
  </si>
  <si>
    <t>Drukarka Lexmark E260</t>
  </si>
  <si>
    <t>Oryginał Lexmark E260A11E black, wydajność: 3500 stron A4</t>
  </si>
  <si>
    <t>Xerox Work Centre 3325</t>
  </si>
  <si>
    <t>Oryginał Xerox WorkCentre 106R02312 czarny, wydajność: 5000 stron A4 stron</t>
  </si>
  <si>
    <t>Urządzenie wielofunkcyjne Brother MFC 6890CDW</t>
  </si>
  <si>
    <t>Oryginał  tusz LC-1100HYBK (black), wydajność: 900</t>
  </si>
  <si>
    <t>Oryginał tusz LC-1100HYC (cyan), wydajność: 750</t>
  </si>
  <si>
    <t>Oryginał tusz LC-1100HYM (magenta),  wydajność: 750</t>
  </si>
  <si>
    <t>Oryginał tusz LC-1100HYY (yellow), wydajność: 750</t>
  </si>
  <si>
    <t>HP office pro 6000</t>
  </si>
  <si>
    <t>Oryginał 920 XL (CD975AE) czarny
wydajność: 49 ml</t>
  </si>
  <si>
    <t>Oryginał 920 XL (CD972AE) niebieski 
wydajność: 6 ml</t>
  </si>
  <si>
    <t>Oryginał 920 XL (CD973AE) czerwony 
wydajność: 6 ml</t>
  </si>
  <si>
    <t>Oryginał 920 (XLCD974AE) żółty wydajność: 6 ml</t>
  </si>
  <si>
    <t>Pojemnik na zużyty toner</t>
  </si>
  <si>
    <t>pojemnik na zużyty toner FM0-0015</t>
  </si>
  <si>
    <t>pojemnik na zużyty toner FM1-A606</t>
  </si>
  <si>
    <t>Nazwa Jednostki: Mazowiecki Zarząd Nieruchomości w Warszawie 
Adres dostawy: (00-024) Warszawa, Aleje Jerozlimskie 28, II piętro, pokój nr 206</t>
  </si>
  <si>
    <t>urzadzenie wielofunkcyjne Canon imageRunner C1325iF</t>
  </si>
  <si>
    <t>C-EXV48 (9106B002) - kolor czarny, wydajność - 16500 stron</t>
  </si>
  <si>
    <t>C-EXV48 (9107B002) - kolor cyan, wydajność - 11500 stron</t>
  </si>
  <si>
    <t>Urządzenie wielofunkcyjne Canon imageRunner C1325iF</t>
  </si>
  <si>
    <t>C-EXV48 (9108B002) - kolor magneta, wydajność - 11500 stron</t>
  </si>
  <si>
    <t>urządzenie wielofunkcyjne Canon imageRunner C1325iF</t>
  </si>
  <si>
    <t>C-EXV48 (9109B002) - kolor yellow, wydajność - 11500 stron</t>
  </si>
  <si>
    <t>Nazwa Jednostki: Zespół Medycznych Szkół Policealnych w Ciechanowie, 06-400 Ciechanów, ul. Sienkiewicza 33</t>
  </si>
  <si>
    <t>Drukarka                                 HP Desk Jet Laser 1018</t>
  </si>
  <si>
    <t>Wkład laserowy z czarnym tonerem,wydajność2000 stron; symbol Q2612A</t>
  </si>
  <si>
    <t>Drukarka                           Samsung ML 2010PR</t>
  </si>
  <si>
    <t xml:space="preserve">Kaseta z czarnym tonerem,wydajność 2000 stron MLT-D119S; </t>
  </si>
  <si>
    <t>Kserokopiarka Panasonic DP             1520 P</t>
  </si>
  <si>
    <t>Wkład drukujący w kolorze czarnym z pojemnikiem na zużyty toner, o symbolu DQ-TU10J</t>
  </si>
  <si>
    <t>Bęben</t>
  </si>
  <si>
    <t>bęben DQ-H60J</t>
  </si>
  <si>
    <t>do wywoływa-czki</t>
  </si>
  <si>
    <t>developer Black symbol DQZ60JPU</t>
  </si>
  <si>
    <t>Urządzenie wielofunkcyjne kolorwego formatu A4 CANON Image Runner C1325i</t>
  </si>
  <si>
    <t>Wkład drukujący laserowy czarny, wydajność ok.16500 stron;symbol 9106B002</t>
  </si>
  <si>
    <t>Wkład drukujący laserowy yellow, wydajność ok.11500 stron;symbol 9109B002</t>
  </si>
  <si>
    <t>Wkład drukujący laserowy cyjan, wydajność ok.11500 stron;symbol 9107B002</t>
  </si>
  <si>
    <t>Wkład drukujący laserowy magenta, wydajność ok.11500 stron;symbol 9108B002</t>
  </si>
  <si>
    <t>pojemnik na zużyty toner, symbol WT 201</t>
  </si>
  <si>
    <t>Drukarka Lexmark             Z 2420</t>
  </si>
  <si>
    <t xml:space="preserve">Wkład drukujący atramentowy kolor czarny, zwiększona wydajność ok. 175 stron; symbol 36; </t>
  </si>
  <si>
    <t>Drukarka                              HP Desk Jet D 1460</t>
  </si>
  <si>
    <t>Wkład drukujący atramentowy trójkolorowy, wydajność ok.140 stron; symbol HP 22; tricolor</t>
  </si>
  <si>
    <t>Nazwa Jednostki: Pedagogiczna Biblioteka Wojewódzka im. Komisji Edukacji Nardowej w Warszawie, ul. Gocławska 4, 03-810 Warszawa</t>
  </si>
  <si>
    <t>2 razy w roku</t>
  </si>
  <si>
    <t>Kyocera Ecosys FS 2100 DN</t>
  </si>
  <si>
    <r>
      <rPr>
        <b/>
        <sz val="9"/>
        <rFont val="Arial"/>
        <family val="2"/>
        <charset val="238"/>
      </rPr>
      <t>TK 3100</t>
    </r>
    <r>
      <rPr>
        <sz val="9"/>
        <rFont val="Arial"/>
        <family val="2"/>
        <charset val="238"/>
      </rPr>
      <t>, wydajność 12500 stron A4 przy 5% pokrycia, kolor CZARNY (black); toner ORYGINALNY</t>
    </r>
  </si>
  <si>
    <t>Kyocera Ecosys FS -1035MFP/DP</t>
  </si>
  <si>
    <r>
      <rPr>
        <b/>
        <sz val="9"/>
        <rFont val="Arial"/>
        <family val="2"/>
        <charset val="238"/>
      </rPr>
      <t>TK 1140</t>
    </r>
    <r>
      <rPr>
        <sz val="9"/>
        <rFont val="Arial"/>
        <family val="2"/>
        <charset val="238"/>
      </rPr>
      <t>, wydajność 7200 stron A4 przy 5 % zapełnienia, kolor CZARNY (black);  toner ORYGINALNY</t>
    </r>
  </si>
  <si>
    <t>Kyocera Ecosys FS-C 5250DN</t>
  </si>
  <si>
    <r>
      <rPr>
        <b/>
        <sz val="9"/>
        <rFont val="Arial"/>
        <family val="2"/>
        <charset val="238"/>
      </rPr>
      <t>TK 590 K</t>
    </r>
    <r>
      <rPr>
        <sz val="9"/>
        <rFont val="Arial"/>
        <family val="2"/>
        <charset val="238"/>
      </rPr>
      <t>, wydajność 7000 stron A4 przy 5 % zapełnienia, kolor CZARNY;  toner ORYGINALNY</t>
    </r>
  </si>
  <si>
    <r>
      <rPr>
        <b/>
        <sz val="9"/>
        <rFont val="Arial"/>
        <family val="2"/>
        <charset val="238"/>
      </rPr>
      <t>TK 590 C</t>
    </r>
    <r>
      <rPr>
        <sz val="9"/>
        <rFont val="Arial"/>
        <family val="2"/>
        <charset val="238"/>
      </rPr>
      <t>, wydajność 5000 stron A4 przy 5 % zapełnienia, kolor NIEBIESKI;  toner ORYGINALNY</t>
    </r>
  </si>
  <si>
    <r>
      <rPr>
        <b/>
        <sz val="9"/>
        <rFont val="Arial"/>
        <family val="2"/>
        <charset val="238"/>
      </rPr>
      <t>TK 590 M</t>
    </r>
    <r>
      <rPr>
        <sz val="9"/>
        <rFont val="Arial"/>
        <family val="2"/>
        <charset val="238"/>
      </rPr>
      <t>, wydajność 5000 stron A4 przy 5 % zapełnienia, kolor CZERWONY;  toner ORYGINALNY</t>
    </r>
  </si>
  <si>
    <r>
      <rPr>
        <b/>
        <sz val="9"/>
        <rFont val="Arial"/>
        <family val="2"/>
        <charset val="238"/>
      </rPr>
      <t>TK 590</t>
    </r>
    <r>
      <rPr>
        <sz val="9"/>
        <rFont val="Arial"/>
        <family val="2"/>
        <charset val="238"/>
      </rPr>
      <t xml:space="preserve"> Y, wydajność 5000 stron A4 przy 5 % zapełnienia, kolor ŻÓŁTY;  toner ORYGINALNY</t>
    </r>
  </si>
  <si>
    <t>Kyocera Ecosys  P6021cdn</t>
  </si>
  <si>
    <r>
      <rPr>
        <b/>
        <sz val="9"/>
        <rFont val="Arial"/>
        <family val="2"/>
        <charset val="238"/>
      </rPr>
      <t>TK 580 K</t>
    </r>
    <r>
      <rPr>
        <sz val="9"/>
        <rFont val="Arial"/>
        <family val="2"/>
        <charset val="238"/>
      </rPr>
      <t>, wydajność: 3500 stron A4 przy 5% zapełnienia, kolor CZARNY; toner ORYGINALNY</t>
    </r>
  </si>
  <si>
    <r>
      <rPr>
        <b/>
        <sz val="9"/>
        <rFont val="Arial"/>
        <family val="2"/>
        <charset val="238"/>
      </rPr>
      <t>TK 580 C</t>
    </r>
    <r>
      <rPr>
        <sz val="9"/>
        <rFont val="Arial"/>
        <family val="2"/>
        <charset val="238"/>
      </rPr>
      <t>, wydajność: 2800 stron A4 przy 5% zapełnienia, kolor NIEBIESKI;  toner ORYGINALNY</t>
    </r>
  </si>
  <si>
    <r>
      <rPr>
        <b/>
        <sz val="9"/>
        <rFont val="Arial"/>
        <family val="2"/>
        <charset val="238"/>
      </rPr>
      <t>TK 580 M</t>
    </r>
    <r>
      <rPr>
        <sz val="9"/>
        <rFont val="Arial"/>
        <family val="2"/>
        <charset val="238"/>
      </rPr>
      <t>, wydajność: 2800 stron A4 przy 5% zapełnienia, kolor CZERWONY;  toner ORYGINALNY</t>
    </r>
  </si>
  <si>
    <r>
      <rPr>
        <b/>
        <sz val="9"/>
        <rFont val="Arial"/>
        <family val="2"/>
        <charset val="238"/>
      </rPr>
      <t>TK 580 Y</t>
    </r>
    <r>
      <rPr>
        <sz val="9"/>
        <rFont val="Arial"/>
        <family val="2"/>
        <charset val="238"/>
      </rPr>
      <t>, wydajność: 2800 stron A4 przy 5% zapełnienia, kolor ŻÓŁTY;  toner ORYGINALNY</t>
    </r>
  </si>
  <si>
    <t>HP Color LaserJet Pro M452dn</t>
  </si>
  <si>
    <r>
      <rPr>
        <b/>
        <sz val="9"/>
        <rFont val="Arial"/>
        <family val="2"/>
        <charset val="238"/>
      </rPr>
      <t>CF 410 X</t>
    </r>
    <r>
      <rPr>
        <sz val="9"/>
        <rFont val="Arial"/>
        <family val="2"/>
        <charset val="238"/>
      </rPr>
      <t>, wydajność: 6500 stron A4 przy 5% zapełnienia, kolor CZARNY; toner ORYGINALNY</t>
    </r>
  </si>
  <si>
    <r>
      <rPr>
        <b/>
        <sz val="9"/>
        <rFont val="Arial"/>
        <family val="2"/>
        <charset val="238"/>
      </rPr>
      <t>CF 411 X</t>
    </r>
    <r>
      <rPr>
        <sz val="9"/>
        <rFont val="Arial"/>
        <family val="2"/>
        <charset val="238"/>
      </rPr>
      <t>, wydajność: 5000 stron A4 przy 5% zapełnienia, kolor NIEBIESKI;  toner ORYGINALNY</t>
    </r>
  </si>
  <si>
    <r>
      <rPr>
        <b/>
        <sz val="9"/>
        <rFont val="Arial"/>
        <family val="2"/>
        <charset val="238"/>
      </rPr>
      <t>CF 412 X</t>
    </r>
    <r>
      <rPr>
        <sz val="9"/>
        <rFont val="Arial"/>
        <family val="2"/>
        <charset val="238"/>
      </rPr>
      <t>, wydajność: 5000 stron A4 przy 5% zapełnienia, kolor ŻÓŁTY;  toner ORYGINALNY</t>
    </r>
  </si>
  <si>
    <r>
      <rPr>
        <b/>
        <sz val="9"/>
        <rFont val="Arial"/>
        <family val="2"/>
        <charset val="238"/>
      </rPr>
      <t>CF 413 X</t>
    </r>
    <r>
      <rPr>
        <sz val="9"/>
        <rFont val="Arial"/>
        <family val="2"/>
        <charset val="238"/>
      </rPr>
      <t>, wydajność: 5000 stron A4 przy 5% zapełnienia, kolor CZERWONY;  toner ORYGINALNY</t>
    </r>
  </si>
  <si>
    <t>Canon ImageRunner 1435iF</t>
  </si>
  <si>
    <r>
      <rPr>
        <b/>
        <sz val="9"/>
        <rFont val="Arial"/>
        <family val="2"/>
        <charset val="238"/>
      </rPr>
      <t>C-EXV50</t>
    </r>
    <r>
      <rPr>
        <sz val="9"/>
        <rFont val="Arial"/>
        <family val="2"/>
        <charset val="238"/>
      </rPr>
      <t>, wydajność: 17.600 stron A4 przy 5% zapełnienia, kolor CZARNY; toner ORYGINALNY</t>
    </r>
  </si>
  <si>
    <t>HP Laser Jet 1160</t>
  </si>
  <si>
    <r>
      <t xml:space="preserve"> </t>
    </r>
    <r>
      <rPr>
        <b/>
        <sz val="9"/>
        <rFont val="Arial"/>
        <family val="2"/>
        <charset val="238"/>
      </rPr>
      <t xml:space="preserve"> Q5949A</t>
    </r>
    <r>
      <rPr>
        <sz val="9"/>
        <rFont val="Arial"/>
        <family val="2"/>
        <charset val="238"/>
      </rPr>
      <t>, wydajność 2500 stron A4 przy 5% pokrycia, kolor CZARNY; toner ZAMIENNIK</t>
    </r>
  </si>
  <si>
    <t>HP Laser Jet 3020</t>
  </si>
  <si>
    <r>
      <rPr>
        <b/>
        <sz val="9"/>
        <rFont val="Arial"/>
        <family val="2"/>
        <charset val="238"/>
      </rPr>
      <t>Q2612A</t>
    </r>
    <r>
      <rPr>
        <sz val="9"/>
        <rFont val="Arial"/>
        <family val="2"/>
        <charset val="238"/>
      </rPr>
      <t xml:space="preserve"> , wydajność 2000 stron przy 5% pokrycia, kolor CZARNY; toner ZAMIENNIK</t>
    </r>
  </si>
  <si>
    <t>HP Laser Jet P2015 d</t>
  </si>
  <si>
    <r>
      <rPr>
        <b/>
        <sz val="9"/>
        <rFont val="Arial"/>
        <family val="2"/>
        <charset val="238"/>
      </rPr>
      <t>Q7553 (53 A</t>
    </r>
    <r>
      <rPr>
        <sz val="9"/>
        <rFont val="Arial"/>
        <family val="2"/>
        <charset val="238"/>
      </rPr>
      <t>), wydajność 3000 stron A4 przy 5% pokrycia, kolor CZARNY; toner ZAMIENNIK</t>
    </r>
  </si>
  <si>
    <t>Taśma</t>
  </si>
  <si>
    <t>Oki Microline 3320</t>
  </si>
  <si>
    <r>
      <rPr>
        <b/>
        <sz val="9"/>
        <rFont val="Arial"/>
        <family val="2"/>
        <charset val="238"/>
      </rPr>
      <t xml:space="preserve"> taśma barwiąca 09002303</t>
    </r>
    <r>
      <rPr>
        <sz val="9"/>
        <rFont val="Arial"/>
        <family val="2"/>
        <charset val="238"/>
      </rPr>
      <t xml:space="preserve"> (RIB-320), kolor CZARNY; taśma ORYGINALNA</t>
    </r>
  </si>
  <si>
    <r>
      <rPr>
        <b/>
        <sz val="9"/>
        <rFont val="Arial"/>
        <family val="2"/>
        <charset val="238"/>
      </rPr>
      <t>Komplet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tuszy kolorowych </t>
    </r>
    <r>
      <rPr>
        <sz val="9"/>
        <rFont val="Arial"/>
        <family val="2"/>
        <charset val="238"/>
      </rPr>
      <t xml:space="preserve">               </t>
    </r>
    <r>
      <rPr>
        <b/>
        <sz val="9"/>
        <rFont val="Arial"/>
        <family val="2"/>
        <charset val="238"/>
      </rPr>
      <t xml:space="preserve"> HP 953 XL K,C,Y,M</t>
    </r>
    <r>
      <rPr>
        <sz val="9"/>
        <rFont val="Arial"/>
        <family val="2"/>
        <charset val="238"/>
      </rPr>
      <t xml:space="preserve">  wydajność 6800 stron przy 5 % pokrycia; tusz ORYGINAŁ</t>
    </r>
  </si>
  <si>
    <t>Nazwa Jednostki: Specjalny Ośrodek Szkolno Wychowawczy dla Dzieci Niewidomych i Slabo Widzących ul. Struga 86, 26-600 Radom</t>
  </si>
  <si>
    <t>Konica Minolta Bizhu C308</t>
  </si>
  <si>
    <t>Konica Minolta toner Black TN-324K, TN324K, A8DA150, wydajność 28000 str. Tylko oryginał urządzenie na gwarancji.</t>
  </si>
  <si>
    <t>Konica Minolta toner Yellow TN-324Y, TN324Y, A8DA250, wydajność 26000 str. Tylko oryginał urządzenie na gwarancji.</t>
  </si>
  <si>
    <t>KyoceraFs-2100dn</t>
  </si>
  <si>
    <t>TK 3100. Toner czarny wydajność: 12500 str. A4 przy pokryciu 5%</t>
  </si>
  <si>
    <t>HP Deskjet 6940</t>
  </si>
  <si>
    <t>Tusz hp 339 [C8767EE] 860 stron przy 5% pokryciu.</t>
  </si>
  <si>
    <t>Tusz hp 344 [C9363EE] kolorowy 560 stron przy 5% pokryciu.</t>
  </si>
  <si>
    <t>HP Deskjet D4360</t>
  </si>
  <si>
    <t>Tusz hp 350xl [CB336EE] czarny 1000 stron przy 5% pokryciu.</t>
  </si>
  <si>
    <t>Tusz hp 351xl [CB338EE] kolorowy 580 stron przy 5% pokryciu.</t>
  </si>
  <si>
    <t>HP OfficeJet 6000</t>
  </si>
  <si>
    <t>Tusz hp 920xl [CD975AE] czarny 1200  stron przy 5% pokryciu.</t>
  </si>
  <si>
    <t>Tusz hp 920xl [CD972AE] cyan 700  stron przy 5% pokryciu.</t>
  </si>
  <si>
    <t>Tusz hp 920xl [CD973AE] magenta 700  stron przy 5% pokryciu.</t>
  </si>
  <si>
    <t>Tusz hp 920xl [CD974AE] yellow 700  stron przy 5% pokryciu.</t>
  </si>
  <si>
    <t>Urządzenie wielofunkcyjne HP DeskJet INK Advantage  2515 All in One</t>
  </si>
  <si>
    <t>HP tusz CZ101AE (black) nr 650 Wydajność 360 stron. Pojemność 6,5ml</t>
  </si>
  <si>
    <t>HP tusz CZ102AE (cyan, magenta, yellow) nr 650. Wydajność 200 stron</t>
  </si>
  <si>
    <t>Urządzenie wielofunkcyjne HP DeskJet INK Advantage  2135 All in One</t>
  </si>
  <si>
    <t xml:space="preserve">HP 652 (F6V25AE) tusz czarny, </t>
  </si>
  <si>
    <t>HP 652 (F6V24AE) tusz kolorowy</t>
  </si>
  <si>
    <t>HP P1102W</t>
  </si>
  <si>
    <t>Toner hp 85 A ( CE285A) czarny orginalny</t>
  </si>
  <si>
    <t>Brother HL 2130</t>
  </si>
  <si>
    <t>Nazwa Jednostki: Mazowieckie Centrum Polityki Społecznej</t>
  </si>
  <si>
    <t>oki c531dn</t>
  </si>
  <si>
    <t>Wydajność 3.500 stron przy 5% pokryciu K</t>
  </si>
  <si>
    <t>Wydajność 2000 stron przy 5% pokryciu C</t>
  </si>
  <si>
    <t>Wydajność 2000 stron przy 5% pokryciu M</t>
  </si>
  <si>
    <t>Wydajność 2000 stron przy 5% pokryciu Y</t>
  </si>
  <si>
    <t>HP LaserJet Pro P1102</t>
  </si>
  <si>
    <t>wydajność 1600stron przy 5% pokryciu kartki a4 K</t>
  </si>
  <si>
    <t>Konica Minolta C224e</t>
  </si>
  <si>
    <t>wydajność 55.000 stron przy 5%  pokryciu K</t>
  </si>
  <si>
    <t>wydajność 20000 stron przy 5% pokryciu</t>
  </si>
  <si>
    <t>HP LaserJet 100 colour MFP 175a, HP LaserJet CP1025</t>
  </si>
  <si>
    <t>Toner  HP 126A (CE310A) o wydajności 1200 stron A4 kolor czarny</t>
  </si>
  <si>
    <t>HP Deskjet 6940 (C8970B)</t>
  </si>
  <si>
    <t>Tusz HP 339 (C8767EE)</t>
  </si>
  <si>
    <t xml:space="preserve">Toner </t>
  </si>
  <si>
    <t>Canon ImageRunner C5535i</t>
  </si>
  <si>
    <t>Canon C-EXV51 Bk czarny</t>
  </si>
  <si>
    <t>Canon C-EXV51 C cyan</t>
  </si>
  <si>
    <t>Canon C-EXV51 M magenta</t>
  </si>
  <si>
    <t>Canon C-EXV51 Y Yellow</t>
  </si>
  <si>
    <t>preferowana liczba dostaw (max 8):</t>
  </si>
  <si>
    <t>ZAPOTRZEBOWANIE:</t>
  </si>
  <si>
    <t>g</t>
  </si>
  <si>
    <t>Kserokopiarka Konika Minolta bizhupC284e</t>
  </si>
  <si>
    <t>TN321 K czarny</t>
  </si>
  <si>
    <t>wypełnia wykonawca</t>
  </si>
  <si>
    <t>TN321 Y żółty</t>
  </si>
  <si>
    <t>TN321 M czerwony</t>
  </si>
  <si>
    <t>TN321 C niebieski</t>
  </si>
  <si>
    <t>CZ 101A czarny</t>
  </si>
  <si>
    <t>CZ102A kolor</t>
  </si>
  <si>
    <t>Drukarka HpLaser Jet Pro M402dne</t>
  </si>
  <si>
    <t>CF 226X czarny</t>
  </si>
  <si>
    <t>Drukarka Color Laser Jet Pro M 452dn</t>
  </si>
  <si>
    <t>CF 410X czarny</t>
  </si>
  <si>
    <t>CF411X błękitny</t>
  </si>
  <si>
    <t>CF 412 X żółty</t>
  </si>
  <si>
    <t>Cf 413 X purpurowy</t>
  </si>
  <si>
    <t>Drukarka HP 1020</t>
  </si>
  <si>
    <t>Q 2612 A</t>
  </si>
  <si>
    <t>Drukarka HP 1102</t>
  </si>
  <si>
    <t>Drukarka Samsung ML2010</t>
  </si>
  <si>
    <t>HP 21 czarny</t>
  </si>
  <si>
    <t>Hp 22 kolor</t>
  </si>
  <si>
    <t>Łącznie wartość zamówienia podstawowego</t>
  </si>
  <si>
    <t>Drukarka HP Laser Jet 1010</t>
  </si>
  <si>
    <t>Drukarka HP Laser Jet 4250</t>
  </si>
  <si>
    <t>Drukarka HP Laser Jet 4515n</t>
  </si>
  <si>
    <t>Drukarka HP Laser Jet P1005</t>
  </si>
  <si>
    <t>Drukarka HP Laser Jet P1505</t>
  </si>
  <si>
    <t>HP Toner 36A, kolor czarny, wydajność 2.000stron</t>
  </si>
  <si>
    <t>Drukarka HP Laser Jet 600 M 603</t>
  </si>
  <si>
    <t>Drukarka HP Laser Jet Pro CP 1025</t>
  </si>
  <si>
    <t>Drukarka HP Laser Jet Enterprise M 604dn</t>
  </si>
  <si>
    <t>Urządzenie wielofunkcyjne HP Office Jet Pro 6960</t>
  </si>
  <si>
    <t>Urządzenie wielofunkcyjne HP Officejet Pro 6960</t>
  </si>
  <si>
    <t>Urządzenie wielofunkcyjne HP DeskJet Ink Advantage 2515 All in One</t>
  </si>
  <si>
    <t>Urządzenie wielofunkcyjne HP Desk Jet Ink Advantage 3775</t>
  </si>
  <si>
    <t>Drukarka HP Desk Jet F2180</t>
  </si>
  <si>
    <t>Urządzenie wielofunkcyjne EPSON Work Force WF-7610DWF</t>
  </si>
  <si>
    <t>Singlepack Black 27XXL Durabrite Ultra INK C13T27914010, czarny, pojemność 34,1ml., wydajność 2.200stron.</t>
  </si>
  <si>
    <t>Drukarka HP Laser Jet Pro M402dne</t>
  </si>
  <si>
    <t>Drukarka cz/b formatu A4 - HP LaserJet Pro M404dn Printer</t>
  </si>
  <si>
    <t>HP 59X wkład z czarnym tonerem LaserJet (10 000 stron)</t>
  </si>
  <si>
    <t>Canon Imagerunner  Advance 4535i</t>
  </si>
  <si>
    <t>Urządzenie wielofunkcyjne HP Color Laserjet CM1312nfi</t>
  </si>
  <si>
    <t xml:space="preserve">HP 125A (CB540A) toner czarny wydajność -2200 stron </t>
  </si>
  <si>
    <t xml:space="preserve">HP 125A (CB541A) toner niebieski , wydajność -1400 stron </t>
  </si>
  <si>
    <t xml:space="preserve">HP 125A (CB542A) toner żółty, wydajność - 1400 stron </t>
  </si>
  <si>
    <t>HP 125A (CB543A) toner czerwony, wydajność 1400 stron</t>
  </si>
  <si>
    <t xml:space="preserve">tusz </t>
  </si>
  <si>
    <t>Urządzenie wielofunkcyjne HP Deskjet Ink Advantage 2515</t>
  </si>
  <si>
    <t>HP 650 (CZ101AE) tusz czarny , wydajność - około  360 stron</t>
  </si>
  <si>
    <t>HP 650 (CZ102AE) tusz kolorowy, wydajność - około  200 stron</t>
  </si>
  <si>
    <t>Hp Officejet Pro 8100</t>
  </si>
  <si>
    <t xml:space="preserve">HP 950 (CN049A ) tusz czarny, </t>
  </si>
  <si>
    <t>HP 951 (CN050A ) tusz niebieski</t>
  </si>
  <si>
    <t>HP 951 (CN052A ) tusz żółty</t>
  </si>
  <si>
    <t>HP 951 (CN051A ) tusz purpurowy</t>
  </si>
  <si>
    <t>Canon IX 6550</t>
  </si>
  <si>
    <t xml:space="preserve"> Canon CLI-526 BK (4540B001) czarny (cienki)</t>
  </si>
  <si>
    <t xml:space="preserve"> Canon CLI-526 Y (4543B001), żółty</t>
  </si>
  <si>
    <t xml:space="preserve"> Canon CLI-526 M (4542B001), czerwony</t>
  </si>
  <si>
    <t>HP Laser Jet CP 1025</t>
  </si>
  <si>
    <t>HP126A,czarny</t>
  </si>
  <si>
    <t>HP126A,niebieski</t>
  </si>
  <si>
    <t>HP126A,żółty</t>
  </si>
  <si>
    <t>HP126A,czerwony</t>
  </si>
  <si>
    <t>Canon Imagerunner C1325IF</t>
  </si>
  <si>
    <t>Canon toner Black C-EXV48, CEXV48, 9106B002</t>
  </si>
  <si>
    <t>Canon toner Cyan C-EXV48, CEXV48, 9107B002</t>
  </si>
  <si>
    <t>Canon toner Magenta C-EXV48, CEXV48, 9108B002</t>
  </si>
  <si>
    <t>Canon toner Yellow C-EXV48, CEXV48, 9109B002</t>
  </si>
  <si>
    <t>bęben</t>
  </si>
  <si>
    <t>Bęben  C-EXV 47 DU BLACK 8520B002 (AA)</t>
  </si>
  <si>
    <t>Bęben  C-EXV 47 DU MAGENTA 8522B002 (AA)</t>
  </si>
  <si>
    <t>Bęben  C-EXV 47 DU YELLOW 8523B002 (AA)</t>
  </si>
  <si>
    <t>Bęben  C-EXV 47 DU CYAN 8521B002 (AA)</t>
  </si>
  <si>
    <t>pojemnik na zużyty toner</t>
  </si>
  <si>
    <t>WT-201</t>
  </si>
  <si>
    <t>HP Color Laserjet Enterprise M750dn</t>
  </si>
  <si>
    <t>HP toner Black nr 650A, CE270A</t>
  </si>
  <si>
    <t>HP toner Cyan nr 650A, CE271A</t>
  </si>
  <si>
    <t>HP toner Magenta nr 650A, CE273A</t>
  </si>
  <si>
    <t>HP toner Yellow nr 650A, CE272A</t>
  </si>
  <si>
    <t>Pojemnik CE980A</t>
  </si>
  <si>
    <t>HP toner Black 410X, CF410X</t>
  </si>
  <si>
    <t>HP toner Cyan 410X, CF411X</t>
  </si>
  <si>
    <t>HP toner Magenta 410X, CF413X</t>
  </si>
  <si>
    <t>HP toner Yellow 410X, CF412X</t>
  </si>
  <si>
    <t>HP LaserJet P2055d</t>
  </si>
  <si>
    <t>Panasonic  KX-FL 613</t>
  </si>
  <si>
    <t>KX-FA 83</t>
  </si>
  <si>
    <t>HP Officejet 4500 Wireless</t>
  </si>
  <si>
    <t>Officejet 901XL Black</t>
  </si>
  <si>
    <t>Officejet 901Tri-colur</t>
  </si>
  <si>
    <t xml:space="preserve">hp  LaserJet  1200 </t>
  </si>
  <si>
    <t>HP Laser Jet 1200</t>
  </si>
  <si>
    <t xml:space="preserve">taśma </t>
  </si>
  <si>
    <t>Panasonic KX-FC 278</t>
  </si>
  <si>
    <t>KX-FA52E</t>
  </si>
  <si>
    <t>CANON imageRunner Advance C5535i</t>
  </si>
  <si>
    <t>CEXV51BK Toner black</t>
  </si>
  <si>
    <t>CEXV51LC Toner cyan</t>
  </si>
  <si>
    <t>CEXV51LM Magenta</t>
  </si>
  <si>
    <t>CEXV51LY Yellow</t>
  </si>
  <si>
    <t>jednostka bębnowa/ zestaw drum</t>
  </si>
  <si>
    <t>Canon 0488C002 Jednostka bębnowa</t>
  </si>
  <si>
    <t>WT-202</t>
  </si>
  <si>
    <t>HP Laserjet P 1005</t>
  </si>
  <si>
    <t>Nazwa Jednostki: Biblioteka Pedagogiczna im. Heleny Radlińskiej w Siedlcach, ul. Asłanowicza 2, 08-110 Siedlce</t>
  </si>
  <si>
    <t>HP Laser Jet P2055dn, HP Laser Jet P2055d</t>
  </si>
  <si>
    <t>HP 05X (CE505X) Kolory materiałów ekspoatacyjnych - czarny. Technologia druku - druk laserowy. Wydajność (w czerni) 6500 stron. Przybliżona średnia wydajność w oparciu o normę ISO/IEC 19752</t>
  </si>
  <si>
    <t xml:space="preserve">Taśma barwiąca </t>
  </si>
  <si>
    <t>OKI ML 3320</t>
  </si>
  <si>
    <t>OKI 09002303</t>
  </si>
  <si>
    <t>Nazwa Jednostki:  Biblioteka Pedagogiczna w Ostrołęce, ul. Piłsudskiego 38, 07-410 Ostrołęka</t>
  </si>
  <si>
    <t>HP LaserJet 1200</t>
  </si>
  <si>
    <t>Toner C7115A</t>
  </si>
  <si>
    <t>HP LaserJet 1320</t>
  </si>
  <si>
    <t>Toner Q5949A, wydajność 2500 stron A4 przy 5% pokryciu</t>
  </si>
  <si>
    <t>HP LaserJet P1102</t>
  </si>
  <si>
    <t>Toner CE285A</t>
  </si>
  <si>
    <t xml:space="preserve">HP LaserJet P1006 </t>
  </si>
  <si>
    <t>Toner CB435A</t>
  </si>
  <si>
    <t>HP LaserJet Pro M402dne</t>
  </si>
  <si>
    <t xml:space="preserve">Toner CF226A           </t>
  </si>
  <si>
    <t>OKI Microline 3320, 3321</t>
  </si>
  <si>
    <t>Kopiarka Toshiba E-Studio 166</t>
  </si>
  <si>
    <t>Toner T-1640E5K, wydajność 5000 stron, czarny</t>
  </si>
  <si>
    <t>Kopiarka Canon Ir 2520</t>
  </si>
  <si>
    <t>Toner CEXV33, wydajność 14600 stron, czarny</t>
  </si>
  <si>
    <t>Kopiarko-drukarka HP LaserJet 3020</t>
  </si>
  <si>
    <t>Toner Q2612A, wydajność 2000 stron przy 5% pokryciu, czarny</t>
  </si>
  <si>
    <t>Urządzenie wielofunkcyjne Canon ImageRunner C1325iF</t>
  </si>
  <si>
    <t>Toner C-EXV 48, 9106B002, czarny, wydajność 16500 stron</t>
  </si>
  <si>
    <t>Toner C-EXV 48, 9107B002, błękitny, wydajność 11500 stron</t>
  </si>
  <si>
    <t>Toner C-EXV 48, 9108B002, purpurowy, wydajność 11500 stron</t>
  </si>
  <si>
    <t>Toner C-EXV 48, 9109B002, żółty, wydajność 11500 stron</t>
  </si>
  <si>
    <t>Urządzenie wielofunkcyjne Panasonic                           KX-MB2025</t>
  </si>
  <si>
    <t>Toner KX FAT411E, wydajność 2000 stron A4 przy 5% pokryciu, czarny</t>
  </si>
  <si>
    <t>TONER</t>
  </si>
  <si>
    <t>KYOCERA ECOSYS M3540 DN – urządzenie wielofunkcyjne</t>
  </si>
  <si>
    <t>Kyocera-Mita toner TK-3100 (CZARNY- 12,5 tys)</t>
  </si>
  <si>
    <t>OLIVETTI COLOR MF 2614 en – urządzenie wielofunkcyjne</t>
  </si>
  <si>
    <t>Oryginał OLIVETTI B0946 Toner czarny  (7 TYS – 5% pokrycia)</t>
  </si>
  <si>
    <t>Oryginał OLIVETTI B0947 Toner cyjan ( 5 TYS – 5% pokrycia)</t>
  </si>
  <si>
    <t>Oryginał OLIVETTI B0948 Toner magenta ( 5 TYS – 5% pokrycia)</t>
  </si>
  <si>
    <t>Oryginał OLIVETTI B0949 Toner yellow ( 5 TYS – 5% pokrycia)</t>
  </si>
  <si>
    <t>TUSZ</t>
  </si>
  <si>
    <t xml:space="preserve">Urządzenie wielofunkcyjne HP DeskJet Ink Advantage 2515 All in One.  </t>
  </si>
  <si>
    <t xml:space="preserve">HP tusz CZ101AE (black) nr 650. Wydajność 360 stron,  Pojemność 6.5 ml ,Kolor Czarny </t>
  </si>
  <si>
    <t xml:space="preserve"> HP Tusz CZ102AE (cyan, magenta, yellow) nr 650, wydajność 200 str. A4 (wg normy producenta, wydruk ciągły)  kolory w pojemniku cyan magenta yellow  </t>
  </si>
  <si>
    <t>HP 26A (CF226A) wydajność 3000 stron (czarny)</t>
  </si>
  <si>
    <t>KYOCERA TASKALFA 3510i  - urządzenie wielofunkcyjne</t>
  </si>
  <si>
    <t xml:space="preserve">Oryginał TK-7205 (CZARNY wydajność - 35 tys) </t>
  </si>
  <si>
    <t>HP Laserjet Enterprise 700 M712dn</t>
  </si>
  <si>
    <t>Oryginał HP 14X Toner HP CF214X (czarny) – wydajność 17500 str.</t>
  </si>
  <si>
    <t>HP LASER JET 3052 i HP Laserjet 3020 – urządzenie wielofunkcyjne</t>
  </si>
  <si>
    <t>HP 12A Q2612A – czarny (wydajność: 2000 stron A4 przy 5% pokryciu)</t>
  </si>
  <si>
    <t>HP Laser jet PRO MFP M225DW – urządzenie wielofunkcyjne</t>
  </si>
  <si>
    <t>CF283A czarny HP nr 83A, (wydajność: do 1500 stron A4 przy 5% pokryciu)</t>
  </si>
  <si>
    <t>HP Color LaserJet Pro M277n – urządzenie wielofunkcyjne</t>
  </si>
  <si>
    <t>Canon imageRUNNER C1325iF – urządzenie wielofunkcyjne</t>
  </si>
  <si>
    <t xml:space="preserve">Oryginał Canon 9106B002 / CEXV48BK Toner czarny - Pojemność: 16.500 Strony </t>
  </si>
  <si>
    <t xml:space="preserve">Oryginał Canon 9108B002 / CEXV48M Toner magenta - Pojemność: 11.500 Strony </t>
  </si>
  <si>
    <t xml:space="preserve">Oryginał Canon 9109B002 / CEXV48Y Toner żółty - Pojemność: 11.500 Strony </t>
  </si>
  <si>
    <t>Oryginał Canon 9107B002 / CEXV48C Toner cyjan - Pojemność: 11.500 Strony</t>
  </si>
  <si>
    <t>HP 410A (CF410A) toner czarny, – Wydajność: 2300 stron</t>
  </si>
  <si>
    <t>HP 410A (CF411A) toner niebieski, – Wydajność: Wydajność: 2300 stron</t>
  </si>
  <si>
    <t>HP 410A (CF412A) toner żółty: Wydajność: 2300 stron</t>
  </si>
  <si>
    <t>HP 410A (CF413A) toner czerwony: Wydajność: 2300 stron</t>
  </si>
  <si>
    <t>Ricoh dsm618</t>
  </si>
  <si>
    <t>1230d</t>
  </si>
  <si>
    <t>1.</t>
  </si>
  <si>
    <t>Urządzenie wielofunkcyjne
Brother DCP-9020CDW</t>
  </si>
  <si>
    <t>Toner Czarny 
Wydajność do 2.500 stron.</t>
  </si>
  <si>
    <t>2.</t>
  </si>
  <si>
    <t>Toner Cyan 
Wydajność do 1.400 stron.</t>
  </si>
  <si>
    <t>3.</t>
  </si>
  <si>
    <t xml:space="preserve">Toner Magenta 
Wydajność do 1.400 stron. </t>
  </si>
  <si>
    <t>4.</t>
  </si>
  <si>
    <t>Toner Żółty
Wydajność do 1.400 stron.</t>
  </si>
  <si>
    <t>5.</t>
  </si>
  <si>
    <t>Drukarka HP LaserJet P2055d</t>
  </si>
  <si>
    <t>Toner czarny 
Wydajność do 2.300 stron.</t>
  </si>
  <si>
    <t>6.</t>
  </si>
  <si>
    <t xml:space="preserve">toner </t>
  </si>
  <si>
    <t xml:space="preserve">HP LaserJet Color M750 Enterprise </t>
  </si>
  <si>
    <t>Toner czarny HP 650A (CE270A)
Wydajność:  ±13.500 stron (ISO/IEC 19798)</t>
  </si>
  <si>
    <t>7.</t>
  </si>
  <si>
    <t>Toner niebieski HP 650A (CE271A)
Wydajność:  ±15.000 stron (ISO/IEC 19798)</t>
  </si>
  <si>
    <t>8.</t>
  </si>
  <si>
    <t>Toner żółtyHP 650A (CE272A)
Wydajność:  ±15.000 stron (ISO/IEC 19798)</t>
  </si>
  <si>
    <t>9.</t>
  </si>
  <si>
    <t>Toner magentaHP 650A (CE273A)
Wydajność:  ±15.000 stron (ISO/IEC 19798)</t>
  </si>
  <si>
    <t>Nazwa Jednostki: Centrum Kształcenia Ustawicznego im. Jana Kochanowskiego, ul. Jana Matejki 9, 07-200 Wyszków</t>
  </si>
  <si>
    <t>Canon iX4000</t>
  </si>
  <si>
    <t>PGI-5BK  black</t>
  </si>
  <si>
    <t>CLI-8Y yellow</t>
  </si>
  <si>
    <t>CLI-8C cyan</t>
  </si>
  <si>
    <t>CLI-8M magenta</t>
  </si>
  <si>
    <t>Konica Minolta Bizhub C 284e</t>
  </si>
  <si>
    <t>TN321K black</t>
  </si>
  <si>
    <t>TN321Y yellow</t>
  </si>
  <si>
    <t>TN321M magenta</t>
  </si>
  <si>
    <t>TN321C cyan</t>
  </si>
  <si>
    <t>HP  LaserJet CP 1515N</t>
  </si>
  <si>
    <t>Canon ImageRunner Advance C5535i</t>
  </si>
  <si>
    <t>C-EXV51 (K) - czarny</t>
  </si>
  <si>
    <t>C-EXV51 (Y) - żółty</t>
  </si>
  <si>
    <t>C-EXV51 (M) karmazynowy</t>
  </si>
  <si>
    <t>C-EXV51 (C) cyjankowy</t>
  </si>
  <si>
    <t>BROTHER DCP-J525W</t>
  </si>
  <si>
    <t>LC-1240BK black</t>
  </si>
  <si>
    <t>LC-1240C cyan</t>
  </si>
  <si>
    <t>LC-1240M magenta</t>
  </si>
  <si>
    <t>LC-1240Y yellow</t>
  </si>
  <si>
    <t>Konica Minolta Bizhub 164</t>
  </si>
  <si>
    <t>A1UC050</t>
  </si>
  <si>
    <t>HP Color LaserJet Pro M452 DN</t>
  </si>
  <si>
    <t>CF410X - black</t>
  </si>
  <si>
    <t>CF411A - cyan</t>
  </si>
  <si>
    <t>CF412A yellow</t>
  </si>
  <si>
    <t>CF413A magenta</t>
  </si>
  <si>
    <t>Brother DCP J105</t>
  </si>
  <si>
    <t xml:space="preserve"> LC-525XLC - cyan</t>
  </si>
  <si>
    <t xml:space="preserve"> LC-525XLY - yellow</t>
  </si>
  <si>
    <t xml:space="preserve"> LC-525XLM - magenta</t>
  </si>
  <si>
    <t>Nazwa Jednostki: Centrum Kształcenia Zawodowego i Ustawicznego w Siedlcach</t>
  </si>
  <si>
    <t>Konica-Minolta bizhub C224e</t>
  </si>
  <si>
    <t>Konica-Minolta toner A33K150 (black) TN-321</t>
  </si>
  <si>
    <t>Konica-Minolta toner A33K450 (cyan) TN-321</t>
  </si>
  <si>
    <t>Konica-Minolta toner A33K350 (magenta) TN-321</t>
  </si>
  <si>
    <t>Konica-Minolta toner A33K250 (yellow) TN-321</t>
  </si>
  <si>
    <t>HP LaserJet 1020</t>
  </si>
  <si>
    <t xml:space="preserve">Kaseta z czarnym tonerem HP 12A LaserJetModel Q2612A </t>
  </si>
  <si>
    <t>Canon imageRUNNER 2520</t>
  </si>
  <si>
    <t>Canon C-EXV33 Toner  CEXV33</t>
  </si>
  <si>
    <t xml:space="preserve">HP LaserJet P2015n Printer </t>
  </si>
  <si>
    <t xml:space="preserve">Kaseta z czarnym tonerem HP 53A LaserJet (Q7553A) </t>
  </si>
  <si>
    <t>Canon iR2018</t>
  </si>
  <si>
    <t xml:space="preserve">Toner Canon C-EXV14 </t>
  </si>
  <si>
    <t>Brother DCP-J105</t>
  </si>
  <si>
    <t xml:space="preserve">Brother tusz LC-529XLBK (black) </t>
  </si>
  <si>
    <t xml:space="preserve">Brother tusz LC-525XLC (cyan) </t>
  </si>
  <si>
    <t>Brother DCP-J106</t>
  </si>
  <si>
    <t xml:space="preserve">Brother tusz LC-525XLM (magenta) </t>
  </si>
  <si>
    <t>Brother tusz LC-525XLY (yellow)</t>
  </si>
  <si>
    <t>HP LaserJet 1100 Printer</t>
  </si>
  <si>
    <t xml:space="preserve">Kaseta z czarnym tonerem  C4092A (C4092A) </t>
  </si>
  <si>
    <t xml:space="preserve">HP LaserJet 1200 </t>
  </si>
  <si>
    <t xml:space="preserve">Kaseta z czarnym tonerem   C7115A (C7115A) </t>
  </si>
  <si>
    <t xml:space="preserve">HP LaserJet P3005n </t>
  </si>
  <si>
    <t xml:space="preserve">Kaseta z czarnym tonerem   Q7551A (Q7551A) </t>
  </si>
  <si>
    <t>tonery</t>
  </si>
  <si>
    <t>OKI C532</t>
  </si>
  <si>
    <t>Oki C532 1,5K (46490404) (Czarny)</t>
  </si>
  <si>
    <t>Oki C532 1,5K (46490401) (Żółty)</t>
  </si>
  <si>
    <t xml:space="preserve"> Oki C532 1,5K (46490403) (Błękitny)</t>
  </si>
  <si>
    <t xml:space="preserve"> Oki C532 1,5K (46490402) (Purpurowy)</t>
  </si>
  <si>
    <t>hp laserjet pro m402dne</t>
  </si>
  <si>
    <t xml:space="preserve"> HP 26A (CF226A) toner czarny</t>
  </si>
  <si>
    <t>brother mfc-l2700dw</t>
  </si>
  <si>
    <t>Toner BROTHER TN-2320 Czarny</t>
  </si>
  <si>
    <t>lexmark x342n</t>
  </si>
  <si>
    <t>X340A11G</t>
  </si>
  <si>
    <t>Canon iRC5535i</t>
  </si>
  <si>
    <t>Canon C-EXV51BK  toner czarny  oryginał</t>
  </si>
  <si>
    <t>Canon C-EXV51C  toner cyan oryginał</t>
  </si>
  <si>
    <t>Canon C-EXV51Y  toner żółty oryginał</t>
  </si>
  <si>
    <t>hp laserjet pro m404dne</t>
  </si>
  <si>
    <t>HP 59A (CF259A) Czarny</t>
  </si>
  <si>
    <t>Nazwa Jednostki:Centrum Kształcenia Zawodowego i Ustawicznego w Ostrołęce</t>
  </si>
  <si>
    <t>toner czarny</t>
  </si>
  <si>
    <t>HP 650A (CE270A)
Wydajność:  ±13.500 stron (ISO/IEC 19798)</t>
  </si>
  <si>
    <t>toner niebieski</t>
  </si>
  <si>
    <t>HP 650A (CE271A)
Wydajność:  ±15.000 stron (ISO/IEC 19798)</t>
  </si>
  <si>
    <t>toner żółty</t>
  </si>
  <si>
    <t>HP 650A (CE272A)
Wydajność:  ±15.000 stron (ISO/IEC 19798)</t>
  </si>
  <si>
    <t>toner magenta</t>
  </si>
  <si>
    <t>HP 650A (CE273A)
Wydajność:  ±15.000 stron (ISO/IEC 19798)</t>
  </si>
  <si>
    <t>Drukarka OKI C841dn</t>
  </si>
  <si>
    <t>Toner OKI black wydajność 10000 stron A4 zadryk 5% [44844508]</t>
  </si>
  <si>
    <t>Toner OKI cyjan wydajność 10000 stron A4 zadryk 5% [44844507]</t>
  </si>
  <si>
    <t>Toner OKI magenta wydajność 10000 stron A4 zadryk 5% [44844506]</t>
  </si>
  <si>
    <t>Toner OKI yellow wydajność 10000 stron A4 zadryk 5% [44844505]</t>
  </si>
  <si>
    <t>Drukarka HP
CP3525N</t>
  </si>
  <si>
    <t>Toner black wydajność 10 500 stron A4 [CE 250X]</t>
  </si>
  <si>
    <t>Drukarka HPljP2015</t>
  </si>
  <si>
    <t xml:space="preserve">Toner Q7553A wydajność 3000 stronA4 zadruk5% </t>
  </si>
  <si>
    <t>Toner czarny 
Wydajność do 2.300 stron. HP 05A [CE505A]</t>
  </si>
  <si>
    <t>Bęben OKI C841 Black (30k) 
    Bęben światłoczuły CZARNY
    Wydajność: 30.000 stron</t>
  </si>
  <si>
    <t>Bęben światłoczuły czarny 
OKI C710 Black (20k - 20000 stron przy 5% zadruku) [43913808]</t>
  </si>
  <si>
    <t>Nazwa Jednostki: Centrum Kształacenia Zawodowego i Ustawicznego ul.Kelles-Krauza 3 w Radomiu</t>
  </si>
  <si>
    <t>HP LJ Pro402</t>
  </si>
  <si>
    <t>HP 26X (CF226X)</t>
  </si>
  <si>
    <t>HP color LJ 2600 n</t>
  </si>
  <si>
    <t>HP color JetPro M452 dn</t>
  </si>
  <si>
    <t>Toner 410X(CF410X) -black</t>
  </si>
  <si>
    <t>Toner 410X(CF412X) -yellow</t>
  </si>
  <si>
    <t>Toner 410X(CF411X) -cyan</t>
  </si>
  <si>
    <t>Toner 410X(CF413X) -magenta</t>
  </si>
  <si>
    <t>HP color Laser  CM2320fxi</t>
  </si>
  <si>
    <t>Wielopak HP CF372AM / 304A</t>
  </si>
  <si>
    <t>Toner HP 304A (CC530A)-czarny</t>
  </si>
  <si>
    <t>KYOCERA color ECOSYS P6021 cdn</t>
  </si>
  <si>
    <t>KYOCERA TK-580-black</t>
  </si>
  <si>
    <t>KYOCERA TK-580-yellow</t>
  </si>
  <si>
    <t>KYOCERA TK-580-cyan</t>
  </si>
  <si>
    <t>KYOCERA TK-580-magenta</t>
  </si>
  <si>
    <t>Konica Minolta C284E</t>
  </si>
  <si>
    <t>TN 321K-black</t>
  </si>
  <si>
    <t>TN 321Y-yellow</t>
  </si>
  <si>
    <t>TN 321C-cyan</t>
  </si>
  <si>
    <t>TN 321M-magenta</t>
  </si>
  <si>
    <t>CANON IRunner Advance C5535i</t>
  </si>
  <si>
    <t>CEXV 51 -black</t>
  </si>
  <si>
    <t>CEXV 51 -cyan</t>
  </si>
  <si>
    <t>CEXV 51 -yellow</t>
  </si>
  <si>
    <t>CEXV 51 -magenta</t>
  </si>
  <si>
    <t>CANON IR 2016J</t>
  </si>
  <si>
    <t>C-EXV14</t>
  </si>
  <si>
    <t>CANON IR 1600</t>
  </si>
  <si>
    <t>C-EXV 5</t>
  </si>
  <si>
    <t>PANASONIC FP 7728</t>
  </si>
  <si>
    <t>FQ-TK20</t>
  </si>
  <si>
    <t>HP LJ 1300</t>
  </si>
  <si>
    <t>Q2613A</t>
  </si>
  <si>
    <t>HP LJ 1020</t>
  </si>
  <si>
    <t>Q2612A</t>
  </si>
  <si>
    <t>HP LJ P2055dn</t>
  </si>
  <si>
    <t>HP 05X (CE505X)</t>
  </si>
  <si>
    <t>Samsung ML-2250</t>
  </si>
  <si>
    <t>ML-2250D5</t>
  </si>
  <si>
    <t>Samsung XpressM2070</t>
  </si>
  <si>
    <t>MLT-D111S</t>
  </si>
  <si>
    <t>HP DJ 3545</t>
  </si>
  <si>
    <t>HP nr 650 CZ101AE -black</t>
  </si>
  <si>
    <t>HP nr 650 CZ102AE -color</t>
  </si>
  <si>
    <t>HP DJ Ink Adv 5575</t>
  </si>
  <si>
    <t>HP DJ 3520</t>
  </si>
  <si>
    <t>HP nr 655 CZ109AE -black</t>
  </si>
  <si>
    <t>HP nr 655 CZ110AE -cyan</t>
  </si>
  <si>
    <t>HP nr 655 CZ111AE -magenta</t>
  </si>
  <si>
    <t>HP nr 655 CZ112AE -yellow</t>
  </si>
  <si>
    <t xml:space="preserve">Brother hl 1110 </t>
  </si>
  <si>
    <t>TN-1030</t>
  </si>
  <si>
    <t>Konica Minolta MC 1600W</t>
  </si>
  <si>
    <t>AOV301H-czarny</t>
  </si>
  <si>
    <t>AOV30HH-niebieski</t>
  </si>
  <si>
    <t>AOV30CH-czerwony</t>
  </si>
  <si>
    <t>AOV306H-zółty</t>
  </si>
  <si>
    <t>komp.</t>
  </si>
  <si>
    <t>HP OffJet 6210</t>
  </si>
  <si>
    <t>HP nr 338 -black</t>
  </si>
  <si>
    <t>Brother HL-3140cw</t>
  </si>
  <si>
    <t>tn-241bk - czarny</t>
  </si>
  <si>
    <t>tn-241c - niebieski</t>
  </si>
  <si>
    <t>tn-241m - czerwony</t>
  </si>
  <si>
    <t>tn-241y - żółty</t>
  </si>
  <si>
    <t>EPSON L655</t>
  </si>
  <si>
    <t>C13T77414A T7741 CZARNY</t>
  </si>
  <si>
    <t>C13T66424 T6642 CYAN</t>
  </si>
  <si>
    <t>C13T66434 T6643 MAGENTA</t>
  </si>
  <si>
    <t>C13T66444 T6644 YELLOW</t>
  </si>
  <si>
    <t>HP OFFICE JET PRO 7740</t>
  </si>
  <si>
    <t>HP L0R40AE NR 957XL BLACK</t>
  </si>
  <si>
    <t>EPSON WORK FORCE WF-7710DWF</t>
  </si>
  <si>
    <t>C13T27014010 (black) nr 27</t>
  </si>
  <si>
    <t>C13T27024010 (cyan) nr 27</t>
  </si>
  <si>
    <t>C13T27034010 (magenta) nr 27</t>
  </si>
  <si>
    <t>C13T27044010 (yellow) nr 27</t>
  </si>
  <si>
    <t>HP LASER JET 1020</t>
  </si>
  <si>
    <t>HP Q2612A NR 12A</t>
  </si>
  <si>
    <t>SAMSUNG SL-M2070</t>
  </si>
  <si>
    <t>SAMSUNG MLT-D111L</t>
  </si>
  <si>
    <t>SAMSUNG ML-1640</t>
  </si>
  <si>
    <t>MLT-D1082S</t>
  </si>
  <si>
    <t>BROTHER MFC-J200</t>
  </si>
  <si>
    <t>LC-529BK BLACK</t>
  </si>
  <si>
    <t>LC-525C CYAN</t>
  </si>
  <si>
    <t>LC-525M MAGENTA</t>
  </si>
  <si>
    <t>LC-525Y YELLOW</t>
  </si>
  <si>
    <t>HP LJ P1102</t>
  </si>
  <si>
    <t>ce285a nr 85a</t>
  </si>
  <si>
    <t>BROTHER DCP-150C</t>
  </si>
  <si>
    <t>LC-970BK BLACK</t>
  </si>
  <si>
    <t>LC-970C CYAN</t>
  </si>
  <si>
    <t>LC-970M MAGENTA</t>
  </si>
  <si>
    <t>LC-970Y YELLOW</t>
  </si>
  <si>
    <t>BROTHER DCP J 100</t>
  </si>
  <si>
    <t>CANON IR 4535I</t>
  </si>
  <si>
    <t>Canon C-EXV53 (0473C002)</t>
  </si>
  <si>
    <t>HP LJ P 1606dn</t>
  </si>
  <si>
    <t>CE278A (black) nr 78A</t>
  </si>
  <si>
    <t>BROTHER MFC-7360N</t>
  </si>
  <si>
    <t>TN-2220</t>
  </si>
  <si>
    <t>HP 7110</t>
  </si>
  <si>
    <t>933XL CN056A żółty. Wydajność 1x825 stron, poj.8,5ml</t>
  </si>
  <si>
    <t>Canon IR2018</t>
  </si>
  <si>
    <t>Canon C-EXV14 ok. 8.300 stron A4 przy pokryciu 5% strony.</t>
  </si>
  <si>
    <t>Canon C-EXV48 black  9106B002 ok.16500 stron A4</t>
  </si>
  <si>
    <t>Canon C-EXV48 magenta  9108B002 ok.11500 stron A4</t>
  </si>
  <si>
    <t>Canon C-EXV48 cyan 9107B002 ok. 11500 stron A4</t>
  </si>
  <si>
    <t>Canon C-EXV48 yellow  9109B002 ok. 11500 stron A4</t>
  </si>
  <si>
    <t xml:space="preserve"> HP LaserJet , 1018, 1020</t>
  </si>
  <si>
    <t>HP 12A Q2612A  czarny, wydajność 2000 stron A4 przy 5% pokrycia</t>
  </si>
  <si>
    <t>Nazwa Jednostki: Medyczna Szkoła Policealna Nr 3 im. dr Andrzeja Krocina w Warszawie, ul. Brzeska 12, 03-737 Warszawa</t>
  </si>
  <si>
    <t>Xerox Phaser 3140</t>
  </si>
  <si>
    <t>Toner 108R00909 (oryginalny)</t>
  </si>
  <si>
    <t>Brother HL-2270 DW laserowa</t>
  </si>
  <si>
    <t>Brother bęben DR-2200 czarny</t>
  </si>
  <si>
    <t>HP LaserJet P 1606 DN</t>
  </si>
  <si>
    <t>HP 78 A CE 278A (oryginalny)</t>
  </si>
  <si>
    <t>HP DeskJet Ink Advantage 1015; HP DeskJet Ink Advantage 3545</t>
  </si>
  <si>
    <t>tusz HP 650 (oryginalny) czarny</t>
  </si>
  <si>
    <t>tusz HP 650 (oryginalny) kolor</t>
  </si>
  <si>
    <t>HP DeskJet Ink Advantage K 209 a</t>
  </si>
  <si>
    <t>tusz HP 703 (oryginalny) czarny</t>
  </si>
  <si>
    <t>tusz HP 703 (oryginalny) kolor</t>
  </si>
  <si>
    <t>HP DeskJet Ink Advantage 3525, HP DeskJet Ink Advantage 4625</t>
  </si>
  <si>
    <t>tusz HP 655 (oryginalny) czarny</t>
  </si>
  <si>
    <t>tusz HP 655 (oryginalny) cyan</t>
  </si>
  <si>
    <t>tusz HP 655 (oryginalny) magenta</t>
  </si>
  <si>
    <t>tusz HP 655 (oryginalny) yellow</t>
  </si>
  <si>
    <t>HP DeskJet Ink Advantage 4535 AIO</t>
  </si>
  <si>
    <t xml:space="preserve">tusz HP 652 (oryginalny) czarny </t>
  </si>
  <si>
    <t>tusz HP 652 (oryginalny) kolor</t>
  </si>
  <si>
    <t>Brother DCP-L2552 DN YJ1</t>
  </si>
  <si>
    <t>bęben DR-2401</t>
  </si>
  <si>
    <t>toner TN-2421</t>
  </si>
  <si>
    <t>Brother DCP-T510 W</t>
  </si>
  <si>
    <t>tusz BT D60 BK (oryginalny) czarny</t>
  </si>
  <si>
    <t>tusz BT 5000C (oryginalny) cyan</t>
  </si>
  <si>
    <t>tusz BT 5000M (oryginalny) magenta</t>
  </si>
  <si>
    <t>tusz BT 5000Y (oryginalny) yellow</t>
  </si>
  <si>
    <t>Sharp AR-5618 N</t>
  </si>
  <si>
    <t>toner MX 235 GT (oryginalny)</t>
  </si>
  <si>
    <t>Sharp AR-6020 N</t>
  </si>
  <si>
    <t>toner MX 237 GT (oryginalny)</t>
  </si>
  <si>
    <t>Nazwa Jednostki: ZESPÓŁ MEDYCZNO-SPOŁECZNYCH SZKÓŁ POLICEALNYCH W WARSZAWIE 02-517 WARSZAWA ul. RAKOWIECKA 23</t>
  </si>
  <si>
    <t>HP Lasr Jet Pro M402dne</t>
  </si>
  <si>
    <t>toner czarny oryginalny</t>
  </si>
  <si>
    <t>HP Color Laser Jet Pro M452dn</t>
  </si>
  <si>
    <t>toner czrny oryginalny</t>
  </si>
  <si>
    <t>toner niebieski oryginalny</t>
  </si>
  <si>
    <t>toner żółty oryginalny</t>
  </si>
  <si>
    <t>toner czerwony oryginalny</t>
  </si>
  <si>
    <t>kserokopiarka Canon iR 2520</t>
  </si>
  <si>
    <t>Canon C-EXV33 toner czarny oryginalny</t>
  </si>
  <si>
    <t>HP Laser Jet 1606 drukarka</t>
  </si>
  <si>
    <t>HP 78A (CE278A)</t>
  </si>
  <si>
    <t>HP Desk Jet 2515 ink Advantage</t>
  </si>
  <si>
    <t>HP tusz Nr 650 CZ101AE oryginalny czrny</t>
  </si>
  <si>
    <t>HP tusz CZ102AE (cyjan, maganta, yellow) Nr 650 oryginalny kolor</t>
  </si>
  <si>
    <t>toner czarny Q5949A zamiennik</t>
  </si>
  <si>
    <t>HP Laser Jet 1505 drukarka</t>
  </si>
  <si>
    <t>HP Laser Jet Pro M404dn Printer</t>
  </si>
  <si>
    <t>HP 59A CF259A oryginalny</t>
  </si>
  <si>
    <t>urządzenie wielofunkcyjne</t>
  </si>
  <si>
    <t>Canon image RUNNER Advance 4535i  toner czarny oryginalny</t>
  </si>
  <si>
    <t>HP Laser Jet 1018</t>
  </si>
  <si>
    <t>Q2612A czarny zamiennik</t>
  </si>
  <si>
    <t>Nazwa Jednostki: Zespół Medycznych Szkół Policealnych w Otwocku, 05-400 Otwock, ul. Andriollego 90</t>
  </si>
  <si>
    <t>CANON pixma MG 5550</t>
  </si>
  <si>
    <t xml:space="preserve"> PGI-550BK (black)  wydajność 300 stron</t>
  </si>
  <si>
    <t xml:space="preserve"> PGI-550PGBK XL (black)  wydajność 500 stron</t>
  </si>
  <si>
    <t>CLI 551 XL (cyan) wydajność 300 kartek</t>
  </si>
  <si>
    <t>CLI 551 XL (magneta) wydajność 300 kartek</t>
  </si>
  <si>
    <t>CLI 551 XL (yellow) wydajność 300 kartek</t>
  </si>
  <si>
    <t>BROTHER HL-3170CDW</t>
  </si>
  <si>
    <t>toner TN-241 BK (czarny: 2 500 stron)</t>
  </si>
  <si>
    <t>urzadzenie wielofunkcyjne CANON MF 4430</t>
  </si>
  <si>
    <t>Canon CRG-728 (Czarny) 2100 stron</t>
  </si>
  <si>
    <t xml:space="preserve">tusz  </t>
  </si>
  <si>
    <t xml:space="preserve">Urządzenie wielofunkcyjne HP DeskJet Ink Advantage .  </t>
  </si>
  <si>
    <t xml:space="preserve">toner  </t>
  </si>
  <si>
    <t>Canon Image Runner Advance C5535i</t>
  </si>
  <si>
    <t>C-EXV 51 BLACK wydajność 69000</t>
  </si>
  <si>
    <t>C-EXV 51 CYAN wydajność 60000</t>
  </si>
  <si>
    <t>C-EXV 51 MAGENTA wydajność 60000</t>
  </si>
  <si>
    <t>C-EXV 51 YELLOW wydajność 60000</t>
  </si>
  <si>
    <t>Konica Minolta Bizhub c284e</t>
  </si>
  <si>
    <t>ImageRunner C1325iF MFP</t>
  </si>
  <si>
    <t>C-EXV48BK czarny wydajnośc 16500</t>
  </si>
  <si>
    <t>C-EXV48 M magneta wydajnośc 11500</t>
  </si>
  <si>
    <t>C-EXV48Y Yellow wydajnośc 11500</t>
  </si>
  <si>
    <t>C-EXV48C Cyan wydajnośc 11500</t>
  </si>
  <si>
    <t xml:space="preserve">Nazwa Jednostki:  Zespół Medycznych Szkół Policealnych w Płocku Al. Marszałka J. Piłsudskiego 8, 09-407 Płock </t>
  </si>
  <si>
    <t>DRUKARKA HP COLOR LASER CP1025</t>
  </si>
  <si>
    <t>TONER CE310A BLACK (126A) WYDAJNOŚĆ - 1200 STRON</t>
  </si>
  <si>
    <t>SZT</t>
  </si>
  <si>
    <t xml:space="preserve">Tonery  HP 126A (CF341A) (trójpak)Żółty, Purpurowy, Błękitny WYDAJNOŚĆ - 3000 STRON </t>
  </si>
  <si>
    <t>DRUKARKA HP DESKJET INK ADVANTAGE CV035A</t>
  </si>
  <si>
    <t>Tusze  HP 703 (CD887AE, CD888AE) (komplet)  WYDAJNOŚĆ-850 STRON</t>
  </si>
  <si>
    <t>HP PHOTOSMART C4780</t>
  </si>
  <si>
    <t>Tusz Oryginalny HP 300 XL (CC644EE) (Kolorowy) - WYDAJNOŚĆ - 440 STRON</t>
  </si>
  <si>
    <t>HP DESKJET 6940</t>
  </si>
  <si>
    <t>Tusz Oryginalny HP 339 (C8767EE) (Czarny) - WYDAJNOŚĆ 860 STRON</t>
  </si>
  <si>
    <t>Tusz Oryginalny HP 343 (C8766EE) (Kolorowy) WYDAJNOŚĆ 260 STRON</t>
  </si>
  <si>
    <t>HP DESKJET D2360</t>
  </si>
  <si>
    <t>Tusze Oryginalne HP 21 + 22 (SD367AE) (komplet) WYDAJNOŚĆ - 355 STRON</t>
  </si>
  <si>
    <t xml:space="preserve">HP LASER JET 2015 N </t>
  </si>
  <si>
    <t>Toner Oryginalny HP 53A (Q7553A) (Czarny) - WYDAJNOŚĆ-	3000 stron</t>
  </si>
  <si>
    <t>HP COLOR LASER JET PRO M 452 DN</t>
  </si>
  <si>
    <t>Toner Oryginalny HP 410A (CF410A) (Czarny) WYDAJNOŚĆ 2300 STRON</t>
  </si>
  <si>
    <t>Toner Oryginalny HP 410A (CF412A) (Żółty) WYDAJNOŚĆ 2300 STRON</t>
  </si>
  <si>
    <t>Toner Oryginalny HP 410A (CF413A) (Purpurowy) WYDAJNOŚĆ 2300 STRON</t>
  </si>
  <si>
    <t>Toner Oryginalny HP 410A (CF411A) (Błękitny) WYDAJNOŚĆ 2300 STRON</t>
  </si>
  <si>
    <t>HP DESKJET 460</t>
  </si>
  <si>
    <t>Tusze Oryginalne HP 338 + 343 (SD449EE) (komplet) WYDAJNOŚĆ 792 STRON</t>
  </si>
  <si>
    <t>LEXMARK X342N</t>
  </si>
  <si>
    <t>Toner Zamiennik X340H11G (X340H11G) (Czarny) WYDAJNOŚĆ 6000 STRON</t>
  </si>
  <si>
    <t>CANON IR ADVANCE C5535 I</t>
  </si>
  <si>
    <t>Toner Oryginalny Canon C-EXV51 B (0481C002) (Czarny) WYDAJNOŚĆ - 69000 STRON</t>
  </si>
  <si>
    <t>Toner Oryginalny Canon C-EXV51 Y (0484C002) (Żółty) WYDAJNOŚĆ 60000 STRON</t>
  </si>
  <si>
    <t xml:space="preserve">Toner Oryginalny Canon C-EXV51 M (0483C002) (Purpurowy) WYDAJNOŚĆ WYDAJNOŚĆ 60000 STRON </t>
  </si>
  <si>
    <t>Toner Oryginalny Canon C-EXV51 C (0482C002) (Błękitny)WYDAJNOŚĆ 60000 STRON  </t>
  </si>
  <si>
    <t>HP COLOR LASERJET PRO M454 DN</t>
  </si>
  <si>
    <t>Toner Oryginalny HP 415A (W2030A) (Czarny) WYDAJNOŚĆ 2400 STRON</t>
  </si>
  <si>
    <t>Toner Oryginalny HP 415A (W2031A) (Błękitny) WYDAJNOŚĆ 2100 STRON</t>
  </si>
  <si>
    <t>Toner Oryginalny HP 415A (W2032A) (Żółty) WYDAJNOŚĆ 2100 STRON </t>
  </si>
  <si>
    <t>Toner Oryginalny HP 415A (W2033A) (Purpurowy) WYDAJNOŚĆ 2100 STRON</t>
  </si>
  <si>
    <t>Hewlett Packard LaserJet 2055</t>
  </si>
  <si>
    <t>Hewlett Packard LaserJet 1020</t>
  </si>
  <si>
    <t>12A (Q2612A) wydajność 2 tys. stron</t>
  </si>
  <si>
    <t xml:space="preserve">HP LaserJet Pro M404dn </t>
  </si>
  <si>
    <t>HP CF259A (black) nr 59A wydajność 3 tys. stron</t>
  </si>
  <si>
    <t xml:space="preserve">HP Color LaserJet Pro M454dn </t>
  </si>
  <si>
    <t>HP toner W2031A (cyan) nr 415A wydajność 2,1 tys stron</t>
  </si>
  <si>
    <t>HP toner W2032A (yellow) nr 415A wydajność 2,1 tys stron</t>
  </si>
  <si>
    <t>HP toner W2033A (magenta) nr 415A  wydajność 2,1 tys stron</t>
  </si>
  <si>
    <t>HP toner W2030A (black) nr 415A  wydajność 2,4 tys stron</t>
  </si>
  <si>
    <t>Panasonic DP-8016P</t>
  </si>
  <si>
    <t>DQ-TU10J-PB czarny wydajność 10 tys stron</t>
  </si>
  <si>
    <t>Hewlett Packard Deskjet 2515</t>
  </si>
  <si>
    <t>650 kolor wydajność 200 stron</t>
  </si>
  <si>
    <t>650 czarny wydajność 360 stron</t>
  </si>
  <si>
    <t>Nazwa Jednostki:  Zespół Szkół Nr 3 im. Jana Kochanowskiego, ul. Jana Matejki 9, 07-200 Wyszków</t>
  </si>
  <si>
    <t>Canon iX6550</t>
  </si>
  <si>
    <t>CLI 526M czerwony</t>
  </si>
  <si>
    <t>CLI 526C niebieski</t>
  </si>
  <si>
    <t>HP DeskJet 2515</t>
  </si>
  <si>
    <t>650 czarny</t>
  </si>
  <si>
    <t>650 kolor</t>
  </si>
  <si>
    <t>HP LaserJet CP 1515N</t>
  </si>
  <si>
    <t>CB 540A czarny</t>
  </si>
  <si>
    <t>CB 541A niebieski</t>
  </si>
  <si>
    <t>CB 542A żółty</t>
  </si>
  <si>
    <t>CB 543A czerwony</t>
  </si>
  <si>
    <t>Brother HL6180 DW</t>
  </si>
  <si>
    <t>DR3300</t>
  </si>
  <si>
    <t>HP 85A czarny</t>
  </si>
  <si>
    <t>RICOH MPC2011</t>
  </si>
  <si>
    <t>HP LaserJet 3052</t>
  </si>
  <si>
    <t>HP 12A czarny</t>
  </si>
  <si>
    <t>Canon iR1600</t>
  </si>
  <si>
    <t>C-EXV5 czarny</t>
  </si>
  <si>
    <t>Samsung ml-2517n</t>
  </si>
  <si>
    <t>MLT-D101S czarny</t>
  </si>
  <si>
    <t>HP LaserJet P2015N</t>
  </si>
  <si>
    <t>HP 53A czarny</t>
  </si>
  <si>
    <t>HP LaserJet 1022</t>
  </si>
  <si>
    <t>HP LaserJet PRO M401</t>
  </si>
  <si>
    <t>HP LaserJet Enterprise 700 M712dn</t>
  </si>
  <si>
    <t>HP 14X czarny, wydajność 17500 stron</t>
  </si>
  <si>
    <t>C-EXV 51 czarny, wydajność 69000 stron</t>
  </si>
  <si>
    <t>C-EXV 51C niebieski, wydajność 60000 stron</t>
  </si>
  <si>
    <t>C-EXV 51M czerwony, wydajność 60000 stron</t>
  </si>
  <si>
    <t>C-EXV 51Y żółty, wydajność 60000 stron</t>
  </si>
  <si>
    <t>HP LaserJet Color Enterprise M 750 DN</t>
  </si>
  <si>
    <t>HP 650A czarny, wydajność 13500 stron</t>
  </si>
  <si>
    <t>HP 650A niebieski, wydajność 15000 stron</t>
  </si>
  <si>
    <t>HP 650A żółty, wydajnośc 15000 stron</t>
  </si>
  <si>
    <t>HP 650A czerwony, wydajność 15000 stron</t>
  </si>
  <si>
    <t>Konica minolta bizhub 250</t>
  </si>
  <si>
    <t>TN 211</t>
  </si>
  <si>
    <t>Canon imageRunner C1325iF</t>
  </si>
  <si>
    <t>Canon C-EXV48BK czarny, wydajność: 16500</t>
  </si>
  <si>
    <t>Canon C-EXV48C niebieski, wydajność: 11500</t>
  </si>
  <si>
    <t>Canon C-EXV48Y żółty, wydajność: 11500</t>
  </si>
  <si>
    <t>Canon C-EXV48M czerwony, wydajność: 11500</t>
  </si>
  <si>
    <t>Konica minolta bizhub 223/283</t>
  </si>
  <si>
    <t>TN 217</t>
  </si>
  <si>
    <t>Drukarka HP Laser Jet P1102</t>
  </si>
  <si>
    <t>85A, czarny, 1600 stron</t>
  </si>
  <si>
    <t>Kserokopiarka KYOCERA TASkalfa 1801</t>
  </si>
  <si>
    <t>TK-4105, czarny, 15000 kopi</t>
  </si>
  <si>
    <t>Kserokopiarka KYOCERA KM-1635</t>
  </si>
  <si>
    <t>TK-410, czarny, 15000 kopi</t>
  </si>
  <si>
    <t>Drukarka HP laser Jet ProM203DW</t>
  </si>
  <si>
    <t>CF230 X, 3500 kopi</t>
  </si>
  <si>
    <t>Bęben CF232A, 23000 kopi</t>
  </si>
  <si>
    <t>Drukarka HP 2515</t>
  </si>
  <si>
    <t>HP 650 kolor, 200 stron</t>
  </si>
  <si>
    <t>HP 650 czarny, 360 stron</t>
  </si>
  <si>
    <t>Drukarka HP officejet pro 8610</t>
  </si>
  <si>
    <t>HP 950 czarny</t>
  </si>
  <si>
    <t>kpl</t>
  </si>
  <si>
    <t>Drukarka HP 5610</t>
  </si>
  <si>
    <t>HP 27, czarny, 220 stron</t>
  </si>
  <si>
    <t>Nazwa Jednostki: ZEESPÓŁ SZKÓŁ SPECJALNYCH NR W GARWOLINIE, ALEJA LEGIONÓW 11.</t>
  </si>
  <si>
    <t>Brother HL 2250DN</t>
  </si>
  <si>
    <t>TN-2210</t>
  </si>
  <si>
    <t>CF 410 X - 3 kolory zestaw</t>
  </si>
  <si>
    <t>C-EXV50</t>
  </si>
  <si>
    <t>Ksero Canon IR 3025</t>
  </si>
  <si>
    <t>Toner C-EXV11</t>
  </si>
  <si>
    <t>80A</t>
  </si>
  <si>
    <t>Hp Desk Jet F 370</t>
  </si>
  <si>
    <t>kolor - C9352CE</t>
  </si>
  <si>
    <t>BĘBEN</t>
  </si>
  <si>
    <t>Brother HL 2250N</t>
  </si>
  <si>
    <t>DR 2200</t>
  </si>
  <si>
    <t>C-EXV 50</t>
  </si>
  <si>
    <t xml:space="preserve">Nazwa Jednostki: ZESPÓŁ SZKÓŁ SPECJALNYCH W MAZOWIECKIM CENTRUM REHABILITACJI W KONSTANCINIE - JEZIORNIE </t>
  </si>
  <si>
    <t>Canon LBP 3010</t>
  </si>
  <si>
    <t>Canon Image Runner C 1325iF</t>
  </si>
  <si>
    <t>Nazwa Jednostki: Zespół Szkół Specjalnych w Uzdrowisku Konstancin Zdrój S.A., ul. Sue Ryder 1, 05-510 Konstancin Jeziorna</t>
  </si>
  <si>
    <t>HP LaserJetPro M404dn</t>
  </si>
  <si>
    <t>HP 59A (CF259A) - oryginalny toner, black (czarny), 3000 stron</t>
  </si>
  <si>
    <t>Brother MFC-J6947DW</t>
  </si>
  <si>
    <t xml:space="preserve">LC3239: czarny - 6,000 stron </t>
  </si>
  <si>
    <t xml:space="preserve"> LC3239 Cyan 5,000 stron</t>
  </si>
  <si>
    <t>LC3239  Magenta 5,000 stron</t>
  </si>
  <si>
    <t xml:space="preserve"> LC3239 Żółty - 5,000 stron</t>
  </si>
  <si>
    <t>Nazwa Jednostki: Ośrodek Edukacji Informatycznej i Zastosowań Komputerów w Warszawie, ul. Raszyńska 8/10, 02-026 Warszawa</t>
  </si>
  <si>
    <t>Oki 511</t>
  </si>
  <si>
    <t>epson m2300</t>
  </si>
  <si>
    <t>bęben (fotoreceptor)</t>
  </si>
  <si>
    <t>ribon (taśma)</t>
  </si>
  <si>
    <t>datacart 260</t>
  </si>
  <si>
    <t>canon 1435fi</t>
  </si>
  <si>
    <t xml:space="preserve">  C-EXV 50</t>
  </si>
  <si>
    <t>hp1020</t>
  </si>
  <si>
    <t>hp m452</t>
  </si>
  <si>
    <t>lexmark e120</t>
  </si>
  <si>
    <t>samsung ml2165</t>
  </si>
  <si>
    <t>mlt-101</t>
  </si>
  <si>
    <t>xerox 3250</t>
  </si>
  <si>
    <t>106R01374</t>
  </si>
  <si>
    <t>Drukarka hp LaserJet 1300</t>
  </si>
  <si>
    <t>Q2613X</t>
  </si>
  <si>
    <t>Drukarka hp Deskjet Ink Advantage 2515</t>
  </si>
  <si>
    <t>HP ink 650 lub CZ101AE</t>
  </si>
  <si>
    <t>Drukarka Laser Printer Samsung 2525</t>
  </si>
  <si>
    <t>MLT-D1052L/ELS</t>
  </si>
  <si>
    <t>Drukarka Laser Jet Pro  M402dne</t>
  </si>
  <si>
    <t>CF226A</t>
  </si>
  <si>
    <t>HP Laser Jet P1102</t>
  </si>
  <si>
    <t>CE285A</t>
  </si>
  <si>
    <t>OKI 3320</t>
  </si>
  <si>
    <t>Samsung Xpress M2675FN</t>
  </si>
  <si>
    <t>MLT-R116 (SV134A)</t>
  </si>
  <si>
    <t>Q5949X</t>
  </si>
  <si>
    <t>Samsung ML-2580N</t>
  </si>
  <si>
    <t>MLT-D1052L</t>
  </si>
  <si>
    <t>HP LaserJet P3015</t>
  </si>
  <si>
    <t>CE255X</t>
  </si>
  <si>
    <t>LaserJet Pro 200 color M251nw</t>
  </si>
  <si>
    <t>CF212A</t>
  </si>
  <si>
    <t>CF213A</t>
  </si>
  <si>
    <t>CF211A</t>
  </si>
  <si>
    <t>CF210X</t>
  </si>
  <si>
    <t>HP Ofice Jet Pro 8100</t>
  </si>
  <si>
    <t>951XL Yellow</t>
  </si>
  <si>
    <t>951XL Cyan</t>
  </si>
  <si>
    <t>951XL Magenta</t>
  </si>
  <si>
    <t>950XL Black</t>
  </si>
  <si>
    <t>Tusz czarny</t>
  </si>
  <si>
    <t>Canon iP2700</t>
  </si>
  <si>
    <t>Zalecany tusz Canon PG-510 Opcjonalnie Canon Cl-512</t>
  </si>
  <si>
    <t>Tusz kolorowy</t>
  </si>
  <si>
    <t>Zalecany tusz Canon CL-511 Opcjonalnie Canon CL-513</t>
  </si>
  <si>
    <t>Konica Minolta Dialta Di 1611</t>
  </si>
  <si>
    <t>Toner Konica Minolta TN 114</t>
  </si>
  <si>
    <t>opak.</t>
  </si>
  <si>
    <t>Samsung ML 1610</t>
  </si>
  <si>
    <t>MLT-D119S</t>
  </si>
  <si>
    <t>HP LaserJet 3020</t>
  </si>
  <si>
    <t>HP DeskJet D1660</t>
  </si>
  <si>
    <t>CC640EE NO. 300 CC643EE NO. 300</t>
  </si>
  <si>
    <t>zest</t>
  </si>
  <si>
    <t>HP Lasejet MFP M125NW</t>
  </si>
  <si>
    <t>CF283A</t>
  </si>
  <si>
    <t>HP LaserJet 1015</t>
  </si>
  <si>
    <t>HP Deskjet D2360</t>
  </si>
  <si>
    <t>HP 21 – wkład atramentowy czarny (C9351AE) ~ 190 str.</t>
  </si>
  <si>
    <t>HP 22 – trójkolorowy wkład atramentowy (C9352AE) ~ 165 str.</t>
  </si>
  <si>
    <t>SAMSUNG ML-2571</t>
  </si>
  <si>
    <t>MLT-D1082S/ELS</t>
  </si>
  <si>
    <t>CANON C1325IF</t>
  </si>
  <si>
    <t>Canon C-EXV48 toner czarny oryginalny 9106B002</t>
  </si>
  <si>
    <t xml:space="preserve">Canon C-EXV48 toner żółty oryginalny 9109B002
</t>
  </si>
  <si>
    <t>Canon C-EXV48 toner cyan oryginalny 9107B002</t>
  </si>
  <si>
    <t>Canon C-EXV48 toner magenta oryginalny 9108B002</t>
  </si>
  <si>
    <t>Canon WT201 Pojemnik na zużyty toner</t>
  </si>
  <si>
    <t>Nazwa Jednostki: Zespół Szkół Specjalnych  w Zagórzu</t>
  </si>
  <si>
    <t>SAMSUNG XPRESS M2875ND</t>
  </si>
  <si>
    <t>toner czarny MLT-D116S/ELS</t>
  </si>
  <si>
    <t>CANON IR 1435 If</t>
  </si>
  <si>
    <t>toner czarny C-EXV50</t>
  </si>
  <si>
    <t>toner czarny C-EXV53</t>
  </si>
  <si>
    <t>HP COLOR LASER JET M750</t>
  </si>
  <si>
    <t>toner czarny CE270A</t>
  </si>
  <si>
    <t>toner niebieski CE271A</t>
  </si>
  <si>
    <t>toner żółty CE272A</t>
  </si>
  <si>
    <t>toner czerwony CE273A</t>
  </si>
  <si>
    <t>Nashuatec Aficio c 4501</t>
  </si>
  <si>
    <t>Toner niebieski, wydajność         17 000 stron</t>
  </si>
  <si>
    <t>Toner czerwony, wydajność         17 000 stron</t>
  </si>
  <si>
    <t>Toner żółty, wydajność                 17 000 stron</t>
  </si>
  <si>
    <t>Panasonic KX-MB773</t>
  </si>
  <si>
    <t>Urządzenie bębnujące</t>
  </si>
  <si>
    <t>Toner czarny  wydajność            15 000 stron</t>
  </si>
  <si>
    <t>Toner żółty  wydajność               15 000 stron</t>
  </si>
  <si>
    <t>Toner czerwony  wydajność          15 000 stron</t>
  </si>
  <si>
    <t>Toner niebieski  wydajność          15 000 stron</t>
  </si>
  <si>
    <t xml:space="preserve">Ricoh Aficio  MP C 2800 </t>
  </si>
  <si>
    <t>Ricoh Aficio  MPC 2050</t>
  </si>
  <si>
    <t>Ricoh Aficio MPC 2050</t>
  </si>
  <si>
    <t>Ricoh Aficio MP C 6003</t>
  </si>
  <si>
    <t>Toner czarny, wydajność             2 000 stron</t>
  </si>
  <si>
    <t>Ricoh MP 2510SP</t>
  </si>
  <si>
    <t>Toner czarny, wydajność              11 000 stron</t>
  </si>
  <si>
    <t>OKI MC 351 DN</t>
  </si>
  <si>
    <t>kpl.</t>
  </si>
  <si>
    <t>Toner Czarny</t>
  </si>
  <si>
    <t>Konica Minolta C308</t>
  </si>
  <si>
    <t>Toner czarny oryginalny o wydajności  28 000 stron</t>
  </si>
  <si>
    <t>Toner kolorowy YELLOW</t>
  </si>
  <si>
    <t>Toner kolorowy MAGENTA</t>
  </si>
  <si>
    <t>Toner kolorowy CYAN</t>
  </si>
  <si>
    <t>Toner
MX61GTBB (czarny)</t>
  </si>
  <si>
    <t xml:space="preserve">Sharp MX 5071 </t>
  </si>
  <si>
    <t>Toner MX61GTBB oryginalny o wydajności 20 000 stron</t>
  </si>
  <si>
    <t>Toner
MX61GTCB (niebieski</t>
  </si>
  <si>
    <t>MX61GTMB (czerwony)</t>
  </si>
  <si>
    <t>MX61GTYB (żółty)</t>
  </si>
  <si>
    <t>Toner czarny</t>
  </si>
  <si>
    <t>Oki B6200/B6300</t>
  </si>
  <si>
    <t>Oki B710DN</t>
  </si>
  <si>
    <t>Lexmark MS810dn</t>
  </si>
  <si>
    <t>Toner czarny oryginalny o wydajności 6000 stron</t>
  </si>
  <si>
    <t>Bęben obrazowy</t>
  </si>
  <si>
    <t>Bęben obrazowy o wydajności 100000 stron</t>
  </si>
  <si>
    <t>HP LaserJet M552dn</t>
  </si>
  <si>
    <t>Toner kolorowy Cyan</t>
  </si>
  <si>
    <t>Toner Cyan oryginalny o wydajności 5000 stron</t>
  </si>
  <si>
    <t>Toner kolorowy Magenta</t>
  </si>
  <si>
    <t>Toner Magenta oryginalny o wydajności 5000 stron</t>
  </si>
  <si>
    <t>Toner kolorowy Yellow</t>
  </si>
  <si>
    <t>Toner Yellow oryginalny o wydajności 5000 stron</t>
  </si>
  <si>
    <t>HP LaserJet Pro M404dn</t>
  </si>
  <si>
    <t>Toner czarny oryginalny o wydajności 3000 stron</t>
  </si>
  <si>
    <t>Toner czarny oryginalny o wydajności 3100 stron</t>
  </si>
  <si>
    <t>HP Laser Jet pro MFPM 125A</t>
  </si>
  <si>
    <t>Toner CF283A, wyd. 1 500 str.</t>
  </si>
  <si>
    <t xml:space="preserve">HP Laser Jet P2055 DN </t>
  </si>
  <si>
    <t xml:space="preserve">Toner CE505X czarny, wyd. 6 500 str. </t>
  </si>
  <si>
    <t>HP Office Jet Pro 8620</t>
  </si>
  <si>
    <t xml:space="preserve">Tusz CN 045AE, czarny, wyd. 2300 str. </t>
  </si>
  <si>
    <t xml:space="preserve">Tusz C2P43AE kolor M+C+Y, czarny, wyd. 1500 str. </t>
  </si>
  <si>
    <t>Panasonic KX-MB 2025</t>
  </si>
  <si>
    <t xml:space="preserve">Toner FAT 411E, czarny, wyd. 2 000 str. </t>
  </si>
  <si>
    <t xml:space="preserve">Bęben </t>
  </si>
  <si>
    <t xml:space="preserve">Bęben Panasonic KX - FAD 412 </t>
  </si>
  <si>
    <t>Bizhub  C284e</t>
  </si>
  <si>
    <t xml:space="preserve">Toner TN 321 Yellow wyd. 25 000 str. </t>
  </si>
  <si>
    <t xml:space="preserve">Toner TN 321 Magenta wyd. 25 000 str. </t>
  </si>
  <si>
    <t xml:space="preserve">Toner TN 321 Cyan wyd. 25 000 str. </t>
  </si>
  <si>
    <t xml:space="preserve">Toner TN 321K   Black wyd. 27 000 str. </t>
  </si>
  <si>
    <t>Bęben  A2XNORD (DR512) czarny</t>
  </si>
  <si>
    <t>Bęben  A2XNOTD (DR512) kolor magenta</t>
  </si>
  <si>
    <t>Bęben  A2XNOTD (DR512) kolor yellow</t>
  </si>
  <si>
    <t>Bęben  A2XNOTD (DR512) kolor cyan</t>
  </si>
  <si>
    <t xml:space="preserve">Ploter HP Design Jet T770 </t>
  </si>
  <si>
    <t>Tusz C9370A, kolor czarny foto</t>
  </si>
  <si>
    <t>Tusz C9371A, kolor niebieski</t>
  </si>
  <si>
    <t>Tusz C9372A, kolor czerwony</t>
  </si>
  <si>
    <t>Tusz C9374A, kolor szary</t>
  </si>
  <si>
    <t>Tusz C9373A, kolor żółty</t>
  </si>
  <si>
    <t>Tusz C9403A, kolor czarny matowy</t>
  </si>
  <si>
    <t>Ploter HP Design Jet 500 ps</t>
  </si>
  <si>
    <t>Tusz C4844A ( HP10), kolor czarny.Wydajność 1750 str. Poj. 69 ml</t>
  </si>
  <si>
    <t>Tusz C4911A (HP82) , kolor niebieski poj.  69 ml</t>
  </si>
  <si>
    <t>Tusz C4912A ( HP82), kolor czerwony poj. 69 ml</t>
  </si>
  <si>
    <t xml:space="preserve">Tusz C4913A (HP82), kolor żółty poj. 69 ml </t>
  </si>
  <si>
    <t>Głowica</t>
  </si>
  <si>
    <t>Głowica C4810A,kolor czarny, wyd. 16 000 str.</t>
  </si>
  <si>
    <t>Głowica C4811A,kolor cyan, wyd. 24 000 str.</t>
  </si>
  <si>
    <t>Głowica C4812A,kolor magenta, wyd. 24 000 str.</t>
  </si>
  <si>
    <t>Głowica C4813A,kolor yellow, wyd. 24 000 str.</t>
  </si>
  <si>
    <t>Drukarka Epson SC P600</t>
  </si>
  <si>
    <t>Tusz T7601, kolor czarny</t>
  </si>
  <si>
    <t xml:space="preserve">Tusz T7602, kolor cyan, wyd. 2 200 str. </t>
  </si>
  <si>
    <t xml:space="preserve">Tusz T7603, kolor magenta, wyd. 1 400 str. </t>
  </si>
  <si>
    <t xml:space="preserve">Tusz T7604,kolor żółty, wyd. 825 str. </t>
  </si>
  <si>
    <t>DrukarkaEpson SC P600</t>
  </si>
  <si>
    <t>Tusz T7605, kolor jasny cyan, wyd. 2 400 str.</t>
  </si>
  <si>
    <t xml:space="preserve">Tusz T7606, kolor jasny magenta, wyd. 2 800 str. </t>
  </si>
  <si>
    <t>Tusz T7607,kolor jasny czarny, wyd. 10 000 str.</t>
  </si>
  <si>
    <t>Tusz T7608, kolor czarny matowy, wyd. 1 100 str.</t>
  </si>
  <si>
    <t xml:space="preserve">Tusz T7609, kolor bardzo jasny czarny, wyd. 12 000 str. </t>
  </si>
  <si>
    <t xml:space="preserve">Kyocera Mita KM 2530 </t>
  </si>
  <si>
    <t xml:space="preserve">Toner 370AB000, wyd. 32 000 str. </t>
  </si>
  <si>
    <t>Drukarka HP K7100</t>
  </si>
  <si>
    <t>Tusz C8767EE (HP339) czarny wyd. 860 str.</t>
  </si>
  <si>
    <t>Drukarka HP D2460</t>
  </si>
  <si>
    <t>Tusz C9351CE (HP21) tusz czarny, zwiększona pojemność, wyd. 475 str.</t>
  </si>
  <si>
    <t>   Tusz C9352CE (HP 22XL) tusz kolorowy, zwiększona pojemność,wyd. 415 str.</t>
  </si>
  <si>
    <t xml:space="preserve">Tusz </t>
  </si>
  <si>
    <t>HP Office Jet 7110</t>
  </si>
  <si>
    <t xml:space="preserve">Tusz CN053AE(932XL), kolor czarny, wyd. 1 000 str. </t>
  </si>
  <si>
    <t xml:space="preserve">Tusz CN054AE(933XL), kolor niebieski, wyd. 825 str. </t>
  </si>
  <si>
    <t xml:space="preserve">Tusz CN055AE(933XL), kolor czerwony, wyd. 825 str. </t>
  </si>
  <si>
    <t xml:space="preserve">Tusz CN056AE(933XL), kolor żółty, wyd. 825 str. </t>
  </si>
  <si>
    <t>Kyocera Mita KM 1650</t>
  </si>
  <si>
    <t xml:space="preserve">Toner TK-410,  kolor czarny, wyd.15 000 str. </t>
  </si>
  <si>
    <t xml:space="preserve">Folia termotransferowa </t>
  </si>
  <si>
    <t>Panansonic KX-FP 218</t>
  </si>
  <si>
    <t xml:space="preserve">Panansonic KX-FA52X folia termotransferowa </t>
  </si>
  <si>
    <t xml:space="preserve">HP Laser Jet 1022 </t>
  </si>
  <si>
    <t>Toner Q2612A,czarny, wyd. 2000 str.</t>
  </si>
  <si>
    <t>HP Laser Jet 1150</t>
  </si>
  <si>
    <t xml:space="preserve">Toner Q2624A, wyd. 2 500 str. </t>
  </si>
  <si>
    <t>Fax Canon JX210P</t>
  </si>
  <si>
    <t>Tusz PG-40, kolor czarny</t>
  </si>
  <si>
    <t>Xerokopiarka Canon iR2018</t>
  </si>
  <si>
    <t>Toner C-EXV14, czarny, wyd. 8 300 str.</t>
  </si>
  <si>
    <t xml:space="preserve">Głowica </t>
  </si>
  <si>
    <t>Ploter HP DesignJet T770</t>
  </si>
  <si>
    <t>Głowica HP 72 M/C C 9383A</t>
  </si>
  <si>
    <t>Głowica HP 72 BK/Y C 9384A</t>
  </si>
  <si>
    <t>Głowica HP 72 G/PBK  C 9380A</t>
  </si>
  <si>
    <t>HP Laser Jet Pro M402dn</t>
  </si>
  <si>
    <t>Toner HP 26X,czarny, wyd. 9000 str.</t>
  </si>
  <si>
    <t>HP Laser Jet Pro M404DN</t>
  </si>
  <si>
    <t>Toner HP 59X,czarny, wyd. 10 000 str.</t>
  </si>
  <si>
    <t>HP 650A (CE270A)                       toner czarny</t>
  </si>
  <si>
    <t xml:space="preserve">HP 650A (CE271A)                      toner niebieski </t>
  </si>
  <si>
    <t>HP 650A (CE272A)                    toner żółty</t>
  </si>
  <si>
    <t xml:space="preserve">HP 650A (CE273A)                      toner czerwony </t>
  </si>
  <si>
    <t>Nazwa Jednostki: Zespół Szkól Drzewnych i Lesnych im. Jana Kochanowskiego w Garbatce-Letnisku</t>
  </si>
  <si>
    <t>Urządzenie wielofunkcyjne IMAGERUNNER C1325IF</t>
  </si>
  <si>
    <t>Toner C-EXV 48 BLACK</t>
  </si>
  <si>
    <t>Toner C-EXV 48 CYAN</t>
  </si>
  <si>
    <t>Toner C-EXV 48 MAGENTA</t>
  </si>
  <si>
    <t>Toner C-EXV 48 YELLOW</t>
  </si>
  <si>
    <t>Drukarka kolorowa A4 HP Color LaserJet Pro M454dn Printer</t>
  </si>
  <si>
    <t>Toner 415A czarny</t>
  </si>
  <si>
    <t>Toner 415A niebieski</t>
  </si>
  <si>
    <t>Toner 415A żółty</t>
  </si>
  <si>
    <t>Toner 415A purpura</t>
  </si>
  <si>
    <t>Urządzenie wielofunkcyjne OKI MB472</t>
  </si>
  <si>
    <t>Toner czarny laser B412/432/512/MB472</t>
  </si>
  <si>
    <t>Urządzenie wielofunkcyjne FAX 1360</t>
  </si>
  <si>
    <t>Urządzenie wielofunkcyjne HP Laser Jet 1536 dnf</t>
  </si>
  <si>
    <t>Brother DCP – 7065DN</t>
  </si>
  <si>
    <t>Brother TN 2220 oryginał 2000szt.</t>
  </si>
  <si>
    <t>HP P4015n</t>
  </si>
  <si>
    <t>Toner CC364X o wydajności 24000 str.</t>
  </si>
  <si>
    <t>HP P3015dn</t>
  </si>
  <si>
    <t>Toner CE255X o wydajności 12500 str.</t>
  </si>
  <si>
    <t>Epson Stylus BX320FW</t>
  </si>
  <si>
    <t>Wkład atramentowy Black T1291 DURABrite Ultra Ink C13T12914012 11,2 ml Liczba stron: 402</t>
  </si>
  <si>
    <t>Wkład atramentowy Magenta T1303 DURABrite Ultra Ink C13T13034012 10,1 ml Liczba stron: 580</t>
  </si>
  <si>
    <t>Wkład atramentowy Cyan T1302 DURABrite Ultra Ink C13T13024012 10,1 ml Liczba stron: 880</t>
  </si>
  <si>
    <t>Wkład atramentowy Yellow T1304 DURABrite Ultra Ink C13T13044012 10,1 ml Liczba stron: 855</t>
  </si>
  <si>
    <t>Kserokopiarka Konica Minolta Bizhub C 284e ( na gwarancji)</t>
  </si>
  <si>
    <t>TN321Y  yellow</t>
  </si>
  <si>
    <t>TN321C  cyjan</t>
  </si>
  <si>
    <t>TN321M  magenta</t>
  </si>
  <si>
    <t>TN321K  black</t>
  </si>
  <si>
    <t>Kserokopiarka Taskalfa 3510i ( na gwarancji)</t>
  </si>
  <si>
    <t>TK-7205</t>
  </si>
  <si>
    <t>Taśma laminowana</t>
  </si>
  <si>
    <t>Brother P-Touch 7100</t>
  </si>
  <si>
    <t>Tze-631
Taśma laminowana szerokość 12 mm /  długość 8 m
czarny nadruk na żółtej taśmie Odporne na: ścieranie, wodę, wilgoć, zabrudzenia, wysokie oraz niskie temperatury, agresywne substancje chemiczne (żrące kwasy), promieniowanie UV, 
ciepło, zimno i inne trudne warunki</t>
  </si>
  <si>
    <t>TZe-431
Taśma laminowana szerokość 12 mm /  długość 8 m
czarny nadruk na czerwonej taśmie Odporne na: ścieranie, wodę, wilgoć, zabrudzenia, wysokie oraz niskie temperatury, agresywne substancje chemiczne (żrące kwasy), promieniowanie UV, 
ciepło, zimno i inne trudne warunki</t>
  </si>
  <si>
    <t>C-EXV50 Czarny</t>
  </si>
  <si>
    <t>WT 201</t>
  </si>
  <si>
    <t>HP LaserJet Pro MFP M521dn
HP LaserJet Enterprise P3015dn</t>
  </si>
  <si>
    <t>HP LaserJet Enterprise M750</t>
  </si>
  <si>
    <t>HP toner CE270A (black), rodzaj materiału -, wydajność13500 str. A4 (wg normy oryginału, wydruk ciągły),czarny(black)</t>
  </si>
  <si>
    <t>HP toner CE271A (cyan),
wydajność: 15000 str. A4 (wg normy oryginału, wydruk ciągły)
kolory w pojemniku: cyan</t>
  </si>
  <si>
    <t>HP toner CE272A (yellow),
wydajność: 15000 str. A4 (wg normy oryginału, wydruk ciągły)
kolory w pojemniku: yellow</t>
  </si>
  <si>
    <t>HP LaserJet Pro CP1525n Color</t>
  </si>
  <si>
    <t>HP toner CE320A (black) nr 128A,
wydajność: 2000 str. A4 (wg normy oryginału, wydruk ciągły)
kolory w pojemniku: czarny (black)</t>
  </si>
  <si>
    <t>HP toner CE321A (cyan) nr 128A,
wydajność: 1300 str. A4 (wg normy oryginału, wydruk ciągły)
kolory w pojemniku: cyan</t>
  </si>
  <si>
    <t>HP toner CE322A (yellow) nr 128A,
wydajność: 1300 str. A4 (wg normy oryginału, wydruk ciągły)
kolory w pojemniku: yellow</t>
  </si>
  <si>
    <t>HP toner CE323A (magenta) nr 128A,rodzaj materiału: 
wydajność: 1300 str. A4 (wg normy oryginału, wydruk ciągły)
kolory w pojemniku: magenta</t>
  </si>
  <si>
    <t>HP LaserJet Pro 400 M425dn (CF286A)</t>
  </si>
  <si>
    <t>HP toner CF280X (black) nr 80X wydajność: 6900 str. A4 (wg normy oryginału, wydruk ciągły), kolory w pojemniku: black</t>
  </si>
  <si>
    <t>Urządzenie wielofunkcyjne Canon IR Advance C3320i</t>
  </si>
  <si>
    <t>Bęben symbol Drum Unit C-EXV49, wydajność ok. 73 300 stron dla kolor czarnego 65 700 stron dla CMY przy 5% pokryciu</t>
  </si>
  <si>
    <t>Urządzenie wielofunkcyjne Canon IR C1325iF</t>
  </si>
  <si>
    <t>Toner symbol prod. C-EXV49 B, toner kolor czarny, toner orginalny producenta, wydajność 36 000 stron przy 5% pokryciu</t>
  </si>
  <si>
    <t>Toner symbol prod. C-EXV49 C, toner błękitny (cyan), toner orginalny producenta, wydajność 19 000 stron przy 5% pokryciu</t>
  </si>
  <si>
    <t>Toner symbol prod. C-EXV49 M, toner kolor purpurowy (magenta), toner orginalny producenta, wydajność 19 000 stron przy 5% pokryciu</t>
  </si>
  <si>
    <t>Toner symbol prod. C-EXV49 Y, toner kolor żółty (yellow), toner orginalny producenta, wydajność 19 000 stron przy 5% pokryciu</t>
  </si>
  <si>
    <t>Toner Canon CEXV48 B Kolor czarny,  toner orginalny producenta, wydajność do 16500 stron przy 5% pokryciu</t>
  </si>
  <si>
    <t xml:space="preserve">Toner Canon CEXV48 C.  Kolor niebieski,  toner orginalny producenta, Wydajność do 11500 stron przy 5% pokryciu. </t>
  </si>
  <si>
    <t>Toner Canon C-EXV48 M.  Kolor czerwony,  toner orginalny producenta,  Wydajność do 11500 stron przy 5% pokryciu.</t>
  </si>
  <si>
    <t xml:space="preserve">Toner Canon CEXV48 Y Kolor żółty ,  toner orginalny producenta, Wydajność do 11500 stron przy 5% pokryciu. </t>
  </si>
  <si>
    <t>HP Laser Jet Pro M402dne</t>
  </si>
  <si>
    <t>toner czarny HP 26X (CF226X) o zwiększonej pojemności. Kolor: czarny Wydajność: ok. 9.000 stron(ISO/IEC 19798)</t>
  </si>
  <si>
    <t>HP DesignJet 500ps+ 42"</t>
  </si>
  <si>
    <t>HP tusz C4844AE (black) nr 10, wydajność: 2200 str. A4 (wg normy producenta, wydruk ciągły)</t>
  </si>
  <si>
    <t>HP tusz C4911A (cyan) nr 82, pojemność: 69 ml, kolory w pojemniku: cyan</t>
  </si>
  <si>
    <t>HP tusz C4912A (magenta) nr 82, pojemność: 69 ml kolory w pojemniku: yellow</t>
  </si>
  <si>
    <t>HP tusz C4913A (yellow) nr 82, pojemność: 69 ml, kolory w pojemniku: magenta</t>
  </si>
  <si>
    <t>HP Office Jet 7500A</t>
  </si>
  <si>
    <t xml:space="preserve"> HP 920XL (CD972AE) tusz niebieski,pojemność:6ml, wydajność:ok. 700 stron (ISO/IEC 24711)</t>
  </si>
  <si>
    <t xml:space="preserve"> HP 920XL (CD973AE) tusz czerwony,pojemność:6ml, wydajność:ok. 700 stron (ISO/IEC 24711)</t>
  </si>
  <si>
    <t xml:space="preserve"> HP 920XL (CD974AE) tusz żółty,pojemność:6ml, wydajność:ok. 700 stron (ISO/IEC 24711)</t>
  </si>
  <si>
    <t>Nazwa Jednostki: Zespół Placówek w Gołotczyźnie ul. Aleksandry Bąkowskiej 29, 06-430 Sońsk</t>
  </si>
  <si>
    <r>
      <t xml:space="preserve">Przedmiot: Grupa dostaw: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 xml:space="preserve">wkłady drukujące, </t>
    </r>
    <r>
      <rPr>
        <sz val="9"/>
        <color rgb="FF000000"/>
        <rFont val="Arial"/>
        <family val="2"/>
        <charset val="238"/>
      </rPr>
      <t>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</si>
  <si>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</si>
  <si>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ilość zamówienia podstawowego </t>
  </si>
  <si>
    <t>ilość zamówienia podstawowego</t>
  </si>
  <si>
    <t xml:space="preserve"> ilość  zamówienia           w opcji </t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</si>
  <si>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</si>
  <si>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Nazwa Jednostki: Wojewódzki Urząd Pracy w Warszawie ul. Młynarska 16, 01-205 Warszawa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</si>
  <si>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</si>
  <si>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 30192320-0 - taśmy do drukarek.</t>
    </r>
  </si>
  <si>
    <t xml:space="preserve">Nazwa Jednostki: Mazowieckie Biuro Geodezji i Urządzeń Rolnych w Ostrołęce ul. Piłsudskiego 38, 07 - 410 Ostrołęka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</si>
  <si>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</si>
  <si>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t>Nazwa Jednostki: Zakład Usług Wodnych dla Potrzeb Rolnictwa w Mławie, ul. Nowa 40 06-500 Mława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</si>
  <si>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  <r>
      <rPr>
        <sz val="9"/>
        <color theme="1"/>
        <rFont val="Arial"/>
        <family val="2"/>
        <charset val="238"/>
      </rPr>
      <t>.</t>
    </r>
  </si>
  <si>
    <t>Nazwa Jednostki: Mazowiecki Zespół Parków Krajobrazowych ul. J. Sułkowskiego 11, 05-400 Otwock</t>
  </si>
  <si>
    <r>
      <t>ZAPOTRZEBOWANIE</t>
    </r>
    <r>
      <rPr>
        <b/>
        <sz val="12"/>
        <color theme="1"/>
        <rFont val="Arial"/>
        <family val="2"/>
        <charset val="238"/>
      </rPr>
      <t xml:space="preserve">: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</si>
  <si>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</si>
  <si>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t>Nazwa Jednostki: Biblioteka Pedagogiczna w Ciechanowie , ul. 17 Stycznia 49, 06-400 Ciechanów</t>
  </si>
  <si>
    <t>Nazwa Jednostki: Biblioteka Pedagogiczna w Płocku ul. Gałczyńskiego 26, 09-400 Płock</t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</si>
  <si>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>wkłady drukujące,</t>
    </r>
    <r>
      <rPr>
        <sz val="9"/>
        <color indexed="8"/>
        <rFont val="Arial"/>
        <family val="2"/>
        <charset val="238"/>
      </rPr>
      <t xml:space="preserve"> 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</si>
  <si>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</si>
  <si>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 Biblioteka Pedagogiczna w Radomiu ul. Kościuszki 5A, 26-600 Radom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</si>
  <si>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  <r>
      <rPr>
        <sz val="9"/>
        <color theme="1"/>
        <rFont val="Arial"/>
        <family val="2"/>
        <charset val="238"/>
      </rPr>
      <t xml:space="preserve">  </t>
    </r>
  </si>
  <si>
    <t>Nazwa Jednostki: Bursa Regionalna w Ostrołęce ul. Traugutta 9a, 07-410 Ostrołęka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</si>
  <si>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</si>
  <si>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</t>
    </r>
    <r>
      <rPr>
        <sz val="9"/>
        <color theme="1"/>
        <rFont val="Arial"/>
        <family val="2"/>
        <charset val="238"/>
      </rPr>
      <t xml:space="preserve">  </t>
    </r>
  </si>
  <si>
    <t>Krajowy Ośrodek Mieszkalno-Rehabilitacyjny dla Osób Chorych na Stwardnienie Rozsiane (SM) w Dąbku (06-561) Stupsk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</si>
  <si>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</si>
  <si>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 xml:space="preserve">30192320-0 - </t>
    </r>
    <r>
      <rPr>
        <b/>
        <sz val="9"/>
        <color indexed="8"/>
        <rFont val="Arial"/>
        <family val="2"/>
        <charset val="238"/>
      </rPr>
      <t>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</si>
  <si>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</si>
  <si>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Jednostki:Specjalny Ośrodek Szkolno-Wychowawczy dla Dzieci Niesłyszących im. Marii Grzegorzewskiej ul. Wernera 6, (26-600) Radom</t>
  </si>
  <si>
    <t>Nazwa Jednostki: Specjalny Ośrodek Szkolno-Wychowawczy im. Brata Zenona Żebrowskiego w Czarni, Czarnia 36, 07-431 Czarnia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</si>
  <si>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</t>
    </r>
  </si>
  <si>
    <t>Nazwa Jednostki: Zespół Medyczno-Społecznych Szkół Policealnych w Mińku Mazowieckim ul. 1PLM Warszawa1, 05-300 Mińsk Mazowiecki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</si>
  <si>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biurowych,</t>
    </r>
    <r>
      <rPr>
        <sz val="9"/>
        <color theme="1"/>
        <rFont val="Arial"/>
        <family val="2"/>
        <charset val="238"/>
      </rPr>
      <t xml:space="preserve"> 30125110-5 -</t>
    </r>
    <r>
      <rPr>
        <b/>
        <sz val="9"/>
        <color theme="1"/>
        <rFont val="Arial"/>
        <family val="2"/>
        <charset val="238"/>
      </rPr>
      <t xml:space="preserve"> toner do drukarek </t>
    </r>
    <r>
      <rPr>
        <sz val="9"/>
        <color theme="1"/>
        <rFont val="Arial"/>
        <family val="2"/>
        <charset val="238"/>
      </rPr>
      <t xml:space="preserve">laserowych/faksów,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>, 30192320-0 -</t>
    </r>
    <r>
      <rPr>
        <b/>
        <sz val="9"/>
        <color theme="1"/>
        <rFont val="Arial"/>
        <family val="2"/>
        <charset val="238"/>
      </rPr>
      <t xml:space="preserve"> taśmy do drukarek.</t>
    </r>
    <r>
      <rPr>
        <sz val="9"/>
        <color theme="1"/>
        <rFont val="Arial"/>
        <family val="2"/>
        <charset val="238"/>
      </rPr>
      <t xml:space="preserve"> 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</si>
  <si>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  <r>
      <rPr>
        <sz val="9"/>
        <color indexed="8"/>
        <rFont val="Arial"/>
        <family val="2"/>
        <charset val="238"/>
      </rPr>
      <t xml:space="preserve">  </t>
    </r>
  </si>
  <si>
    <t>Nazwa Jednostki: Zespół Medycznych Szkół Pollicealnych w Przasnyszu, ul. Szpitalna 10 06-300 Przasnysz</t>
  </si>
  <si>
    <t>Nazwa Jednostki: Zespół Szkół Ogólnokształcących w Mazowieckim Centrum Neuropsychiatrii ul. 3 Maja 127, 05-420 Józefów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</si>
  <si>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</si>
  <si>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r>
      <t xml:space="preserve">Przedmiot: Grupa dostaw  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>wkłady drukujące,</t>
    </r>
    <r>
      <rPr>
        <sz val="9"/>
        <color rgb="FF000000"/>
        <rFont val="Arial"/>
        <family val="2"/>
        <charset val="238"/>
      </rPr>
      <t xml:space="preserve"> 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</si>
  <si>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30192320-0 - </t>
    </r>
    <r>
      <rPr>
        <b/>
        <sz val="9"/>
        <color theme="1"/>
        <rFont val="Arial"/>
        <family val="2"/>
        <charset val="238"/>
      </rPr>
      <t>taśmy do drukarek.</t>
    </r>
  </si>
  <si>
    <t>Urządzenie wielofunkcyjne HP Laser Jet PRproMFP M26nw</t>
  </si>
  <si>
    <t>Urządzenie wielofunkcyjne HPDesjekt2515</t>
  </si>
  <si>
    <t>Urządzenie wielofunkcyjne HPDeskjet2515</t>
  </si>
  <si>
    <t xml:space="preserve">szt </t>
  </si>
  <si>
    <r>
      <t xml:space="preserve">Przedmiot: Grupa dostaw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</si>
  <si>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t>05X (CE505X) wydajność 6,5 tys. stron</t>
  </si>
  <si>
    <t>HP 951 komplet tuszy kolorowych: cyan, magenta,yellow.</t>
  </si>
  <si>
    <t>cf410x</t>
  </si>
  <si>
    <t>cf411x</t>
  </si>
  <si>
    <t>cf412x</t>
  </si>
  <si>
    <t>cf413x</t>
  </si>
  <si>
    <t>toner TN-241 C (niebieski: 1 400 stron)</t>
  </si>
  <si>
    <t>toner TN-241 Y (żółty:1 400 stron)</t>
  </si>
  <si>
    <t>toner TN-241 M (1 400 stron)</t>
  </si>
  <si>
    <t>HP 36A (CB436A)</t>
  </si>
  <si>
    <t>HP Toner Q2612A, Wydajność 2.000 stron, kolor czarny</t>
  </si>
  <si>
    <t>HP Toner 42A, Wydajność 10.000stron, kolor czarny</t>
  </si>
  <si>
    <t>HP Toner do HP 4515n, CC364X Toner 64X,kolor czarny, wydajność 24.000 stron</t>
  </si>
  <si>
    <t>HP Toner Cartridge CB435A 2K Toner 35A, wydajność 1.500 stron, kolor czarny</t>
  </si>
  <si>
    <t>HP Toner CE390X Toner 90X, kolor czarny, wydajność 24.000 stron</t>
  </si>
  <si>
    <t>HP Toner 126A CE 311A, kolor cyan, wydajność 1.000 stron</t>
  </si>
  <si>
    <t>HP Toner 126A CE 312A, kolor yellow, wydajność 1.000 stron</t>
  </si>
  <si>
    <t>HP Toner 126A CE 313A, kolor magenta, wydajność 1.000 stron</t>
  </si>
  <si>
    <t>HP Toner 126A, CE 310A, kolor czarny, wydajność 1.200 stron</t>
  </si>
  <si>
    <t>Tusz T6M15AE (HP 903XL), kolor czarny, wydajność 825 stron, pojemność 21,5ml.</t>
  </si>
  <si>
    <t>Tusz T6L87AE(HP 903),kolor niebieski, wydajność 315stron, pojemność 4ml.</t>
  </si>
  <si>
    <t>Tusz T6L91AE (HP 903), kolor purpurowy, wydajność 315 stron, pojemność 4ml</t>
  </si>
  <si>
    <t>Tusz T6L95AE (HP 903) kolor zółty, wydajność 315 stron, pojemność 4ml.</t>
  </si>
  <si>
    <t>HP tusz CZ101AE(black) nr 650, kolor czarny, wydajność 360 stron, pojemność 6,5ml.</t>
  </si>
  <si>
    <t>HP tusz kolor CZ102AE(cyan, magenta,yellow) nr 650, wydajność 200 stron.</t>
  </si>
  <si>
    <t>Tusz HP 652 Ink Advantage czarny(F6V25AE), wydajność 360 stron</t>
  </si>
  <si>
    <t>Tusz HP 652 Ink Advantage, kolor(F6V24AE), wydajność 200 stron</t>
  </si>
  <si>
    <t>Singlepack Black 27XXL Durabrite Ultra INK C13T27124010, kolor cyan, pojemność 10,4ml., wydajność 1.100 stron.</t>
  </si>
  <si>
    <t>Singlepack 27XXL Durabrite Ultra INK C13T27144010, kolor yellow, pojemność 10,4 ml., wydajność 1.100 stron.</t>
  </si>
  <si>
    <t>Singlepack Black 27XXL Duralowe Ultra INK C13T27134010, kolor magenta, pojemność 10,4 ml., wydajność 1.100 stron.</t>
  </si>
  <si>
    <t>HP Toner CF 226A, czarny, wydajność 3.100 stron, HP 26A</t>
  </si>
  <si>
    <t>Toner C-EXV 53 BK, kolor czarny</t>
  </si>
  <si>
    <t>Drukarka OKI 
C710 N</t>
  </si>
  <si>
    <t>toner Canon C-EXV50 IR 1435iF 943B002</t>
  </si>
  <si>
    <t xml:space="preserve">Nazwa Jednostki: Mazowiecki Zarząd Dróg Wojewódzkich w Warszawie, ul. Mazowiecka 14, 00-048 Warszawa </t>
  </si>
  <si>
    <t xml:space="preserve"> ilość  zamówienia w opcji </t>
  </si>
  <si>
    <t>ZAPOTRZEBOWANIE: WUP środki własne</t>
  </si>
  <si>
    <t>ZAPOTRZEBOWANIE: WUP finansowanie RPO WM 2014-2020, PO WER</t>
  </si>
  <si>
    <t>ZAPOTRZEBOWANIE: WUP finansowanie FGŚP</t>
  </si>
  <si>
    <t>Załącznik nr 1 do SZCZEGÓŁOWEGO OPISU PRZEDMIOTU ZAMÓWIENIA - formularz cenowy</t>
  </si>
  <si>
    <t>Załącznik nr 2 do SZCZEGÓŁOWEGO OPISU PRZEDMIOTU ZAMÓWIENIA- formularz cenowy</t>
  </si>
  <si>
    <t>Załącznik nr 3 do SZCZEGÓŁOWEGO OPISU PRZEDMIOTU ZAMÓWIENIA - formularz cenowy</t>
  </si>
  <si>
    <t>Załącznik nr 5 do SZCZEGÓŁOWEGO OPISU PRZEDMIOTU ZAMÓWIENIA- formularz cenowy</t>
  </si>
  <si>
    <t>Załącznik nr 6 do SZCZEGÓŁOWEGO OPISU PRZEDMIOTU ZAMÓWIENIA- formularz cenowy</t>
  </si>
  <si>
    <t>Załącznik nr 7 do SZCZEGÓŁOWEGO OPISU PRZEDMIOTU ZAMÓWIENIA- formularz cenowy</t>
  </si>
  <si>
    <t>Załącznik nr 8 do SZCZEGÓŁOWEGO OPISU PRZEDMIOTU ZAMÓWIENIA- formularz cenowy</t>
  </si>
  <si>
    <t>Załącznik nr 9 do SZCZEGÓŁOWEGO OPISU PRZEDMIOTU ZAMÓWIENIA- formularz cenowy</t>
  </si>
  <si>
    <t>Załącznik nr 10 do SZCZEGÓŁOWEGO OPISU PRZEDMIOTU ZAMÓWIENIA- formularz cenowy</t>
  </si>
  <si>
    <t>Załącznik nr 11 do SZCZEGÓŁOWEGO OPISU PRZEDMIOTU ZAMÓWIENIA- formularz cenowy</t>
  </si>
  <si>
    <t>Załącznik nr 12 do SZCZEGÓŁOWEGO OPISU PRZEDMIOTU ZAMÓWIENIA- formularz cenowy</t>
  </si>
  <si>
    <t>Załącznik nr 13 do SZCZEGÓŁOWEGO OPISU PRZEDMIOTU ZAMÓWIENIA- formularz cenowy</t>
  </si>
  <si>
    <t>Załącznik nr 14 do SZCZEGÓŁOWEGO OPISU PRZEDMIOTU ZAMÓWIENIA- formularz cenowy</t>
  </si>
  <si>
    <t>Załącznik nr 15 do SZCZEGÓŁOWEGO OPISU PRZEDMIOTU ZAMÓWIENIA- formularz cenowy</t>
  </si>
  <si>
    <t>Załącznik nr 16 do SZCZEGÓŁOWEGO OPISU PRZEDMIOTU ZAMÓWIENIA- formularz cenowy</t>
  </si>
  <si>
    <t>Załącznik nr 17 do SZCZEGÓŁOWEGO OPISU PRZEDMIOTU ZAMÓWIENIA- formularz cenowy</t>
  </si>
  <si>
    <t>Załącznik nr 18 do SZCZEGÓŁOWEGO OPISU PRZEDMIOTU ZAMÓWIENIA- formularz cenowy</t>
  </si>
  <si>
    <t>Załącznik nr 19 do SZCZEGÓŁOWEGO OPISU PRZEDMIOTU ZAMÓWIENIA- formularz cenowy</t>
  </si>
  <si>
    <t>Załącznik nr 20 do SZCZEGÓŁOWEGO OPISU PRZEDMIOTU ZAMÓWIENIA- formularz cenowy</t>
  </si>
  <si>
    <t>Załącznik nr 21 do SZCZEGÓŁOWEGO OPISU PRZEDMIOTU ZAMÓWIENIA- formularz cenowy</t>
  </si>
  <si>
    <t>Załącznik nr 22 do SZCZEGÓŁOWEGO OPISU PRZEDMIOTU ZAMÓWIENIA- formularz cenowy</t>
  </si>
  <si>
    <t>Załącznik nr 23 do SZCZEGÓŁOWEGO OPISU PRZEDMIOTU ZAMÓWIENIA- formularz cenowy</t>
  </si>
  <si>
    <t>Załącznik nr 24 do SZCZEGÓŁOWEGO OPISU PRZEDMIOTU ZAMÓWIENIA- formularz cenowy</t>
  </si>
  <si>
    <t>Załącznik nr 25 do SZCZEGÓŁOWEGO OPISU PRZEDMIOTU ZAMÓWIENIA- formularz cenowy</t>
  </si>
  <si>
    <t>Załącznik nr 27 do SZCZEGÓŁOWEGO OPISU PRZEDMIOTU ZAMÓWIENIA - formularz cenowy</t>
  </si>
  <si>
    <t>Załącznik nr 26 do SZCZEGÓŁOWEGO OPISU PRZEDMIOTU ZAMÓWIENIA- formularz cenowy</t>
  </si>
  <si>
    <t>Załącznik nr 28 do SZCZEGÓŁOWEGO OPISU PRZEDMIOTU ZAMÓWIENIA- formularz cenowy</t>
  </si>
  <si>
    <t>Załącznik nr 29 do SZCZEGÓŁOWEGO OPISU PRZEDMIOTU ZAMÓWIENIA - formularz cenowy</t>
  </si>
  <si>
    <t>Załącznik nr 30 do SZCZEGÓŁOWEGO OPISU PRZEDMIOTU ZAMÓWIENIA- formularz cenowy</t>
  </si>
  <si>
    <t>Załącznik nr 31 do SZCZEGÓŁOWEGO OPISU PRZEDMIOTU ZAMÓWIENIA- formularz cenowy</t>
  </si>
  <si>
    <t>Załącznik nr 32 do SZCZEGÓŁOWEGO OPISU PRZEDMIOTU ZAMÓWIENIA- formularz cenowy</t>
  </si>
  <si>
    <t>Załącznik nr 33 do SZCZEGÓŁOWEGO OPISU PRZEDMIOTU ZAMÓWIENIA- formularz cenowy</t>
  </si>
  <si>
    <t>Załącznik nr 34 do SZCZEGÓŁOWEGO OPISU PRZEDMIOTU ZAMÓWIENIA- formularz cenowy</t>
  </si>
  <si>
    <t>Załącznik nr 35 do SZCZEGÓŁOWEGO OPISU PRZEDMIOTU ZAMÓWIENIA- formularz cenowy</t>
  </si>
  <si>
    <t>Załącznik nr 36 do SZCZEGÓŁOWEGO OPISU PRZEDMIOTU ZAMÓWIENIA- formularz cenowy</t>
  </si>
  <si>
    <t>Załącznik nr 37 do SZCZEGÓŁOWEGO OPISU PRZEDMIOTU ZAMÓWIENIA- formularz cenowy</t>
  </si>
  <si>
    <t>Załącznik nr 38 do SZCZEGÓŁOWEGO OPISU PRZEDMIOTU ZAMÓWIENIA- formularz cenowy</t>
  </si>
  <si>
    <t>Załącznik nr 39 do SZCZEGÓŁOWEGO OPISU PRZEDMIOTU ZAMÓWIENIA- formularz cenowy</t>
  </si>
  <si>
    <t>Załącznik nr 40 do SZCZEGÓŁOWEGO OPISU PRZEDMIOTU ZAMÓWIENIA- formularz cenowy</t>
  </si>
  <si>
    <t>j</t>
  </si>
  <si>
    <t>Załącznik nr 4 do SZCZEGÓŁOWEGO OPISU PRZEDMIOTU ZAMÓWIENIA - formularz cenowy</t>
  </si>
  <si>
    <t>Wycena poniższych pozycji nie wlicza się do ceny oferty, poniższe ceny będą obowiązywały w przypadku uruchomienia opcji.                                    Wykonawca wypełnia kolumnę E i H</t>
  </si>
  <si>
    <r>
      <t xml:space="preserve">wydajność </t>
    </r>
    <r>
      <rPr>
        <sz val="9"/>
        <color rgb="FFFF0000"/>
        <rFont val="Arial"/>
        <family val="2"/>
        <charset val="238"/>
      </rPr>
      <t>27.000</t>
    </r>
    <r>
      <rPr>
        <sz val="9"/>
        <rFont val="Arial"/>
        <family val="2"/>
        <charset val="238"/>
      </rPr>
      <t xml:space="preserve"> stron przy 5% pokryciu K</t>
    </r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</si>
  <si>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10 000</t>
    </r>
    <r>
      <rPr>
        <sz val="9"/>
        <rFont val="Arial"/>
        <family val="2"/>
        <charset val="238"/>
      </rPr>
      <t xml:space="preserve"> stron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</si>
  <si>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5500</t>
    </r>
    <r>
      <rPr>
        <sz val="9"/>
        <rFont val="Arial"/>
        <family val="2"/>
        <charset val="238"/>
      </rPr>
      <t xml:space="preserve"> stron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</si>
  <si>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5500</t>
    </r>
    <r>
      <rPr>
        <sz val="9"/>
        <rFont val="Arial"/>
        <family val="2"/>
        <charset val="238"/>
      </rPr>
      <t xml:space="preserve"> stron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</si>
  <si>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 xml:space="preserve">5500 </t>
    </r>
    <r>
      <rPr>
        <sz val="9"/>
        <rFont val="Arial"/>
        <family val="2"/>
        <charset val="238"/>
      </rPr>
      <t>stron</t>
    </r>
  </si>
  <si>
    <t xml:space="preserve">Toner czarny, wydajność              23 000 stron </t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</si>
  <si>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</si>
  <si>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</si>
  <si>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</t>
    </r>
    <r>
      <rPr>
        <sz val="9"/>
        <color rgb="FFFF0000"/>
        <rFont val="Arial"/>
        <family val="2"/>
        <charset val="238"/>
      </rPr>
      <t xml:space="preserve">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</si>
  <si>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</si>
  <si>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3 500</t>
    </r>
    <r>
      <rPr>
        <sz val="9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>stron</t>
    </r>
    <r>
      <rPr>
        <sz val="9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</si>
  <si>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niebieski, wydajność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</si>
  <si>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r>
      <t xml:space="preserve">Toner czerwony, wydajność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</si>
  <si>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</si>
  <si>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t>Toner CF281A, Toner HP 81A, wydajność 10.500 stron, kolor czarny</t>
  </si>
  <si>
    <t>CB435A</t>
  </si>
  <si>
    <t>HP office Jet Pro 8210</t>
  </si>
  <si>
    <t>Toner czarny wydajność 10 000 stron numer katalogowy 09004078</t>
  </si>
  <si>
    <t>HP toner CE255X (black) nr 55X wydajność: 12 500 str. A4 (wg normy oryginału, wydruk ciągły) kolory w pojemniku: black</t>
  </si>
  <si>
    <t>HP toner CE273A (magenta) wydajność: 15000 str. A4 (wg normy oryginału, wydruk ciągły) kolory w pojemniku: cyan</t>
  </si>
  <si>
    <t>Zespół bebna  - Drum Unit C-EXV 47  B (czarny) wydajność około 33.000 stron</t>
  </si>
  <si>
    <r>
      <t xml:space="preserve">Zespół bebna  - Drum Unit C-EXV 47 C (niebieski)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</si>
  <si>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Zespół bebna  - Drum Unit C-EXV 47 M (czerwony)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</si>
  <si>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Zespół bebna  - Drum Unit C-EXV 47 Y (żółty)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</si>
  <si>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Toner Cyan oryginalny o wydajności </t>
    </r>
    <r>
      <rPr>
        <sz val="9"/>
        <color rgb="FFFF0000"/>
        <rFont val="Arial"/>
        <family val="2"/>
        <charset val="238"/>
      </rPr>
      <t>26 000 stron</t>
    </r>
  </si>
  <si>
    <r>
      <t xml:space="preserve">Toner Magenta oryginalny o wydajności </t>
    </r>
    <r>
      <rPr>
        <sz val="9"/>
        <color rgb="FFFF0000"/>
        <rFont val="Arial"/>
        <family val="2"/>
        <charset val="238"/>
      </rPr>
      <t>26 000 stron</t>
    </r>
  </si>
  <si>
    <r>
      <t xml:space="preserve">Toner Yellow oryginalny o wydajności </t>
    </r>
    <r>
      <rPr>
        <sz val="9"/>
        <color rgb="FFFF0000"/>
        <rFont val="Arial"/>
        <family val="2"/>
        <charset val="238"/>
      </rPr>
      <t>26 000 stron</t>
    </r>
  </si>
  <si>
    <t>Toner czarny oryginalny o wydajności 15 000 stron</t>
  </si>
  <si>
    <t>Tusz C9363EE (HP344) kolor, wyd. 560 str.</t>
  </si>
  <si>
    <t>HP CE505A</t>
  </si>
  <si>
    <r>
      <t xml:space="preserve">Toner MX61GTYB oryginalny o wydajności </t>
    </r>
    <r>
      <rPr>
        <sz val="9"/>
        <color rgb="FFFF0000"/>
        <rFont val="Arial"/>
        <family val="2"/>
        <charset val="238"/>
      </rPr>
      <t>12 000 stron</t>
    </r>
  </si>
  <si>
    <r>
      <t xml:space="preserve">Toner MX61GTMB oryginalny o wydajności </t>
    </r>
    <r>
      <rPr>
        <sz val="9"/>
        <color rgb="FFFF0000"/>
        <rFont val="Arial"/>
        <family val="2"/>
        <charset val="238"/>
      </rPr>
      <t>12 000 stron</t>
    </r>
  </si>
  <si>
    <r>
      <t xml:space="preserve">Toner MX61GTCB oryginalny o wydajności </t>
    </r>
    <r>
      <rPr>
        <sz val="9"/>
        <color rgb="FFFF0000"/>
        <rFont val="Arial"/>
        <family val="2"/>
        <charset val="238"/>
      </rPr>
      <t>12 000 stron</t>
    </r>
  </si>
  <si>
    <r>
      <t>HP 201A [CF400A] czarny (wydajność: do</t>
    </r>
    <r>
      <rPr>
        <sz val="9"/>
        <color rgb="FFFF0000"/>
        <rFont val="Arial"/>
        <family val="2"/>
        <charset val="238"/>
      </rPr>
      <t xml:space="preserve"> 1420</t>
    </r>
    <r>
      <rPr>
        <sz val="9"/>
        <rFont val="Arial"/>
        <family val="2"/>
        <charset val="238"/>
      </rPr>
      <t xml:space="preserve"> stron)</t>
    </r>
  </si>
  <si>
    <r>
      <t xml:space="preserve">HP 201A [CF401A] cyan -niebieski (wydajność: </t>
    </r>
    <r>
      <rPr>
        <sz val="9"/>
        <color rgb="FFFF0000"/>
        <rFont val="Arial"/>
        <family val="2"/>
        <charset val="238"/>
      </rPr>
      <t>1330</t>
    </r>
    <r>
      <rPr>
        <sz val="9"/>
        <rFont val="Arial"/>
        <family val="2"/>
        <charset val="238"/>
      </rPr>
      <t xml:space="preserve"> stron )</t>
    </r>
  </si>
  <si>
    <r>
      <t xml:space="preserve">HP 201A [CF402A] yellow – żółty (wydajność: </t>
    </r>
    <r>
      <rPr>
        <sz val="9"/>
        <color rgb="FFFF0000"/>
        <rFont val="Arial"/>
        <family val="2"/>
        <charset val="238"/>
      </rPr>
      <t>1330</t>
    </r>
    <r>
      <rPr>
        <sz val="9"/>
        <rFont val="Arial"/>
        <family val="2"/>
        <charset val="238"/>
      </rPr>
      <t xml:space="preserve"> stron)</t>
    </r>
  </si>
  <si>
    <r>
      <t>HP 201A [CF403A] magenta – purpurowy (wydajność:</t>
    </r>
    <r>
      <rPr>
        <sz val="9"/>
        <color rgb="FFFF0000"/>
        <rFont val="Arial"/>
        <family val="2"/>
        <charset val="238"/>
      </rPr>
      <t xml:space="preserve"> 1330 </t>
    </r>
    <r>
      <rPr>
        <sz val="9"/>
        <rFont val="Arial"/>
        <family val="2"/>
        <charset val="238"/>
      </rPr>
      <t>stron )</t>
    </r>
  </si>
  <si>
    <t>MLT-D116S</t>
  </si>
  <si>
    <t>CB 541A cyan</t>
  </si>
  <si>
    <t>CB542A yellow</t>
  </si>
  <si>
    <t xml:space="preserve">CB 540A black </t>
  </si>
  <si>
    <t>CB543A magenta</t>
  </si>
  <si>
    <t>Toner Q6000A black</t>
  </si>
  <si>
    <t>Toner Q6001A cyan</t>
  </si>
  <si>
    <t>Toner Q6002A yellow</t>
  </si>
  <si>
    <t>Toner Q6003A magenta</t>
  </si>
  <si>
    <t>HP nr 651 C2P10AE – black</t>
  </si>
  <si>
    <t>HP nr 651 C2P11AE – color</t>
  </si>
  <si>
    <t>Drukarka HP Laser JET Pro 400 color M451nw</t>
  </si>
  <si>
    <t>C13S050585</t>
  </si>
  <si>
    <t>C13S051199</t>
  </si>
  <si>
    <t>R-DC-534000-003</t>
  </si>
  <si>
    <t>R-DC-532000-053</t>
  </si>
  <si>
    <t>12016SE</t>
  </si>
  <si>
    <t>HP F6U16AE NR 953XL CYAN</t>
  </si>
  <si>
    <t>HP F6U17AE NR 953XL MAGENTA</t>
  </si>
  <si>
    <t>HP F6U18AE NR 953XL YELLOW</t>
  </si>
  <si>
    <t>Toner TN 2010 wydajność 1000 str. A4</t>
  </si>
  <si>
    <t>LC 1280XLBK (czarny oryginał)</t>
  </si>
  <si>
    <t>OEM:TN-2220</t>
  </si>
  <si>
    <t>HP tusz 703 czarny wydajność 600 stron (CD887AE)”</t>
  </si>
  <si>
    <t>HP tusz 703 czarny wydajność 250 stron (CD888AE)</t>
  </si>
  <si>
    <t>PGI525GBK</t>
  </si>
  <si>
    <t>CF410A</t>
  </si>
  <si>
    <t>HP LaserJet Pro 400</t>
  </si>
  <si>
    <t>czarny - C9351CE</t>
  </si>
  <si>
    <t>CRG 712</t>
  </si>
  <si>
    <t>CF279A</t>
  </si>
  <si>
    <t>Drukarka Deskjet F2180</t>
  </si>
  <si>
    <t>Ricoh Aficio MPC 3500</t>
  </si>
  <si>
    <t>PGI-525 PGBK (4529B001)</t>
  </si>
  <si>
    <r>
      <t xml:space="preserve">Oryginał C-EXV51M 0483C002, magenta, wydajność: </t>
    </r>
    <r>
      <rPr>
        <sz val="9"/>
        <color rgb="FFFF0000"/>
        <rFont val="Arial"/>
        <family val="2"/>
        <charset val="238"/>
      </rPr>
      <t>60000 stron</t>
    </r>
  </si>
  <si>
    <r>
      <t xml:space="preserve">Oryginał C-EXV51Y 0484C002, yellow
wydajność: </t>
    </r>
    <r>
      <rPr>
        <sz val="9"/>
        <color rgb="FFFF0000"/>
        <rFont val="Arial"/>
        <family val="2"/>
        <charset val="238"/>
      </rPr>
      <t>60000 stron</t>
    </r>
  </si>
  <si>
    <r>
      <t xml:space="preserve">Toner czarny, wydajność            </t>
    </r>
    <r>
      <rPr>
        <sz val="9"/>
        <color rgb="FFFF0000"/>
        <rFont val="Arial"/>
        <family val="2"/>
        <charset val="238"/>
      </rPr>
      <t>22 500 stron przy 5% pokrycia strony A4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</si>
  <si>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</si>
  <si>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</si>
  <si>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</si>
  <si>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żółty  wydajność     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</si>
  <si>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czerwony  wydajność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</si>
  <si>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niebieski  wydajność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</si>
  <si>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czarny  wydajność            </t>
    </r>
    <r>
      <rPr>
        <sz val="9"/>
        <color rgb="FFFF0000"/>
        <rFont val="Arial"/>
        <family val="2"/>
        <charset val="238"/>
      </rPr>
      <t>20 000 stron przy 5% pokrycia strony A4</t>
    </r>
  </si>
  <si>
    <t>Canon 526 C CLI-526C (4541B001)</t>
  </si>
  <si>
    <t>HP 15A (C7115A) toner czarny oryginalny</t>
  </si>
  <si>
    <t>HP 15X (C7115X) toner czarny zwiększona pojemność</t>
  </si>
  <si>
    <t>LC-529XLBK - czarny</t>
  </si>
  <si>
    <t>Canon C-EXV51M toner magenta oryginał</t>
  </si>
  <si>
    <t>TN321 K black wydajność ok. 25000</t>
  </si>
  <si>
    <t>HP 22, kolor, 138 stron</t>
  </si>
  <si>
    <t>HP 80A czarny, wydajność 2560 stron</t>
  </si>
  <si>
    <t>DEVELOP INEO+35</t>
  </si>
  <si>
    <t>Tusz 22XL, kolor (niebieski, czerwony, żółty), pojemność 11ml, wydajność 415 stron</t>
  </si>
  <si>
    <t>Tusz 21XL, kolor czarny, pojemność 12ml, wydajność  475 stron</t>
  </si>
  <si>
    <t>Kod OEM:DR512 / A2XN0TD</t>
  </si>
  <si>
    <t>Wkład drukujący atramentowy kolor czarny, wydajność 475 stron; symbol HP 21XL</t>
  </si>
  <si>
    <t>Oryginalny tusz Brother LC-970BK</t>
  </si>
  <si>
    <t>Toner HP CE278AC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</si>
</sst>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  <numFmt numFmtId="167" formatCode="[$-415]General"/>
    <numFmt numFmtId="168" formatCode="#,##0.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9"/>
      <color indexed="63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HPSimplifiedLight"/>
    </font>
    <font>
      <sz val="10"/>
      <color rgb="FF323232"/>
      <name val="Arial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2C2C2C"/>
      <name val="Arial"/>
      <family val="2"/>
      <charset val="238"/>
    </font>
    <font>
      <sz val="10"/>
      <color rgb="FF26364D"/>
      <name val="Roboto"/>
      <family val="2"/>
    </font>
    <font>
      <sz val="9"/>
      <color rgb="FF2C2C2C"/>
      <name val="Arial"/>
      <family val="2"/>
      <charset val="238"/>
    </font>
    <font>
      <sz val="9"/>
      <color theme="1"/>
      <name val="Calibri"/>
      <family val="2"/>
      <scheme val="minor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9"/>
      <color indexed="8"/>
      <name val="Calibri"/>
      <family val="2"/>
      <charset val="1"/>
    </font>
    <font>
      <b/>
      <sz val="8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8"/>
      <color rgb="FFFF0000"/>
      <name val="Arial"/>
      <family val="2"/>
      <charset val="1"/>
    </font>
    <font>
      <sz val="10"/>
      <color rgb="FFFF0000"/>
      <name val="Arial"/>
      <family val="2"/>
      <charset val="238"/>
    </font>
    <font>
      <strike/>
      <sz val="9"/>
      <color rgb="FFFF0000"/>
      <name val="Cambria"/>
      <family val="1"/>
      <charset val="238"/>
    </font>
    <font>
      <strike/>
      <sz val="8"/>
      <color rgb="FFFF0000"/>
      <name val="Cambria"/>
      <family val="1"/>
      <charset val="238"/>
    </font>
    <font>
      <sz val="9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C4BD97"/>
        <bgColor rgb="FFC4BD97"/>
      </patternFill>
    </fill>
    <fill>
      <patternFill patternType="solid">
        <fgColor rgb="FFD7E4B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2" tint="-0.249977111117893"/>
        <bgColor rgb="FFC4BD97"/>
      </patternFill>
    </fill>
    <fill>
      <patternFill patternType="solid">
        <fgColor theme="6" tint="0.59999389629810485"/>
        <bgColor rgb="FFD7E4B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27" fillId="0" borderId="0" applyBorder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0" fontId="1" fillId="0" borderId="0"/>
  </cellStyleXfs>
  <cellXfs count="4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2" applyFont="1" applyBorder="1" applyAlignment="1" applyProtection="1">
      <alignment vertical="top" wrapText="1"/>
    </xf>
    <xf numFmtId="0" fontId="6" fillId="0" borderId="1" xfId="2" applyFont="1" applyBorder="1" applyAlignment="1" applyProtection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1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12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30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center" vertical="center"/>
    </xf>
    <xf numFmtId="167" fontId="31" fillId="0" borderId="0" xfId="3" applyFont="1" applyFill="1" applyAlignment="1" applyProtection="1">
      <alignment horizontal="center"/>
    </xf>
    <xf numFmtId="167" fontId="27" fillId="0" borderId="0" xfId="3" applyFont="1" applyFill="1" applyAlignment="1" applyProtection="1"/>
    <xf numFmtId="0" fontId="0" fillId="0" borderId="1" xfId="0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14" borderId="2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68" fontId="0" fillId="0" borderId="0" xfId="0" applyNumberForma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46" fillId="0" borderId="14" xfId="3" applyFont="1" applyFill="1" applyBorder="1" applyAlignment="1">
      <alignment horizontal="center" vertical="center" wrapText="1"/>
    </xf>
    <xf numFmtId="167" fontId="46" fillId="0" borderId="14" xfId="3" applyFont="1" applyFill="1" applyBorder="1" applyAlignment="1">
      <alignment horizontal="center" vertical="center"/>
    </xf>
    <xf numFmtId="0" fontId="46" fillId="0" borderId="14" xfId="5" applyNumberFormat="1" applyFont="1" applyFill="1" applyBorder="1" applyAlignment="1" applyProtection="1">
      <alignment horizontal="center" vertical="center" wrapText="1"/>
    </xf>
    <xf numFmtId="0" fontId="46" fillId="0" borderId="14" xfId="5" applyNumberFormat="1" applyFont="1" applyFill="1" applyBorder="1" applyAlignment="1" applyProtection="1">
      <alignment horizontal="center" vertical="center"/>
    </xf>
    <xf numFmtId="0" fontId="46" fillId="0" borderId="13" xfId="5" applyNumberFormat="1" applyFont="1" applyFill="1" applyBorder="1" applyAlignment="1" applyProtection="1">
      <alignment horizontal="center" vertical="center"/>
    </xf>
    <xf numFmtId="167" fontId="47" fillId="0" borderId="0" xfId="3" applyFont="1" applyAlignment="1">
      <alignment horizontal="center" vertical="center"/>
    </xf>
    <xf numFmtId="167" fontId="46" fillId="0" borderId="16" xfId="3" applyFont="1" applyFill="1" applyBorder="1" applyAlignment="1">
      <alignment horizontal="center" vertical="center"/>
    </xf>
    <xf numFmtId="167" fontId="46" fillId="0" borderId="17" xfId="3" applyFont="1" applyFill="1" applyBorder="1" applyAlignment="1">
      <alignment horizontal="center" vertical="center"/>
    </xf>
    <xf numFmtId="167" fontId="47" fillId="0" borderId="14" xfId="3" applyFont="1" applyBorder="1" applyAlignment="1">
      <alignment horizontal="center" vertical="center"/>
    </xf>
    <xf numFmtId="3" fontId="47" fillId="0" borderId="14" xfId="3" applyNumberFormat="1" applyFont="1" applyFill="1" applyBorder="1" applyAlignment="1">
      <alignment horizontal="center" vertical="center"/>
    </xf>
    <xf numFmtId="167" fontId="47" fillId="0" borderId="14" xfId="3" applyFont="1" applyBorder="1" applyAlignment="1">
      <alignment horizontal="center" vertical="center" wrapText="1"/>
    </xf>
    <xf numFmtId="167" fontId="46" fillId="0" borderId="14" xfId="3" applyFont="1" applyBorder="1" applyAlignment="1">
      <alignment horizontal="center" vertical="center"/>
    </xf>
    <xf numFmtId="167" fontId="48" fillId="0" borderId="0" xfId="3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/>
    <xf numFmtId="0" fontId="4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7" fontId="0" fillId="0" borderId="0" xfId="0" applyNumberFormat="1"/>
    <xf numFmtId="0" fontId="50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14" fillId="0" borderId="0" xfId="0" applyFont="1" applyFill="1"/>
    <xf numFmtId="0" fontId="51" fillId="0" borderId="1" xfId="0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6" applyNumberFormat="1" applyFont="1" applyFill="1" applyBorder="1" applyAlignment="1">
      <alignment horizontal="center" vertical="center"/>
    </xf>
    <xf numFmtId="0" fontId="39" fillId="0" borderId="1" xfId="4" applyBorder="1" applyAlignment="1">
      <alignment wrapText="1"/>
    </xf>
    <xf numFmtId="2" fontId="3" fillId="0" borderId="1" xfId="6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center" vertical="center" wrapText="1"/>
    </xf>
    <xf numFmtId="167" fontId="30" fillId="0" borderId="11" xfId="3" applyFont="1" applyFill="1" applyBorder="1" applyAlignment="1">
      <alignment horizontal="center" vertical="center" wrapText="1"/>
    </xf>
    <xf numFmtId="167" fontId="12" fillId="0" borderId="11" xfId="3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12" fillId="0" borderId="11" xfId="3" applyFont="1" applyBorder="1" applyAlignment="1">
      <alignment horizontal="center" vertical="center" wrapText="1"/>
    </xf>
    <xf numFmtId="167" fontId="31" fillId="0" borderId="0" xfId="3" applyFont="1" applyFill="1" applyAlignment="1">
      <alignment horizontal="center"/>
    </xf>
    <xf numFmtId="167" fontId="27" fillId="0" borderId="0" xfId="3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49" fillId="0" borderId="1" xfId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right" vertical="center"/>
    </xf>
    <xf numFmtId="44" fontId="16" fillId="0" borderId="4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1" xfId="3" applyFont="1" applyFill="1" applyBorder="1" applyAlignment="1" applyProtection="1">
      <alignment horizontal="center" vertical="center" wrapText="1"/>
    </xf>
    <xf numFmtId="0" fontId="12" fillId="0" borderId="0" xfId="0" applyFont="1"/>
    <xf numFmtId="44" fontId="32" fillId="0" borderId="18" xfId="1" applyFont="1" applyFill="1" applyBorder="1" applyAlignment="1" applyProtection="1">
      <alignment vertical="center" wrapText="1"/>
    </xf>
    <xf numFmtId="167" fontId="29" fillId="0" borderId="1" xfId="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7" fontId="19" fillId="0" borderId="15" xfId="3" applyFont="1" applyFill="1" applyBorder="1" applyAlignment="1">
      <alignment vertical="center" wrapText="1"/>
    </xf>
    <xf numFmtId="167" fontId="19" fillId="0" borderId="15" xfId="3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52" fillId="0" borderId="11" xfId="3" applyFont="1" applyFill="1" applyBorder="1" applyAlignment="1">
      <alignment horizontal="center" vertical="center" wrapText="1"/>
    </xf>
    <xf numFmtId="167" fontId="29" fillId="0" borderId="11" xfId="3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44" fontId="16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167" fontId="12" fillId="0" borderId="18" xfId="3" applyFont="1" applyFill="1" applyBorder="1" applyAlignment="1" applyProtection="1">
      <alignment horizontal="center" vertical="center" wrapText="1"/>
    </xf>
    <xf numFmtId="167" fontId="12" fillId="0" borderId="19" xfId="3" applyFont="1" applyFill="1" applyBorder="1" applyAlignment="1" applyProtection="1">
      <alignment horizontal="center" vertical="center"/>
    </xf>
    <xf numFmtId="167" fontId="12" fillId="0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2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" fillId="0" borderId="0" xfId="0" applyFont="1"/>
    <xf numFmtId="44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44" fontId="54" fillId="0" borderId="1" xfId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2" fontId="54" fillId="0" borderId="1" xfId="6" applyNumberFormat="1" applyFont="1" applyFill="1" applyBorder="1" applyAlignment="1">
      <alignment horizontal="center" vertical="center"/>
    </xf>
    <xf numFmtId="2" fontId="54" fillId="0" borderId="1" xfId="0" applyNumberFormat="1" applyFont="1" applyFill="1" applyBorder="1" applyAlignment="1">
      <alignment horizontal="center" vertical="center"/>
    </xf>
    <xf numFmtId="167" fontId="55" fillId="0" borderId="14" xfId="3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horizontal="center" vertical="center"/>
    </xf>
    <xf numFmtId="44" fontId="57" fillId="0" borderId="1" xfId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167" fontId="10" fillId="0" borderId="11" xfId="3" applyFont="1" applyFill="1" applyBorder="1" applyAlignment="1" applyProtection="1">
      <alignment horizontal="center" vertical="center" wrapText="1"/>
    </xf>
    <xf numFmtId="167" fontId="10" fillId="0" borderId="11" xfId="3" applyFont="1" applyFill="1" applyBorder="1" applyAlignment="1" applyProtection="1">
      <alignment horizontal="left" vertical="center" wrapText="1"/>
    </xf>
    <xf numFmtId="167" fontId="10" fillId="0" borderId="11" xfId="3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7" fontId="29" fillId="12" borderId="20" xfId="3" applyFont="1" applyFill="1" applyBorder="1" applyAlignment="1" applyProtection="1">
      <alignment horizontal="center" vertical="center" wrapText="1"/>
    </xf>
    <xf numFmtId="167" fontId="29" fillId="12" borderId="11" xfId="3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29" fillId="13" borderId="28" xfId="3" applyFont="1" applyFill="1" applyBorder="1" applyAlignment="1" applyProtection="1">
      <alignment horizontal="center" vertical="center" wrapText="1"/>
    </xf>
    <xf numFmtId="167" fontId="29" fillId="13" borderId="22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167" fontId="29" fillId="13" borderId="11" xfId="3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7" fontId="29" fillId="13" borderId="21" xfId="3" applyFont="1" applyFill="1" applyBorder="1" applyAlignment="1" applyProtection="1">
      <alignment horizontal="center" vertical="center" wrapText="1"/>
    </xf>
    <xf numFmtId="167" fontId="29" fillId="13" borderId="20" xfId="3" applyFont="1" applyFill="1" applyBorder="1" applyAlignment="1" applyProtection="1">
      <alignment horizontal="center" vertical="center" wrapText="1"/>
    </xf>
    <xf numFmtId="167" fontId="29" fillId="12" borderId="19" xfId="3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7" fontId="29" fillId="13" borderId="19" xfId="3" applyFont="1" applyFill="1" applyBorder="1" applyAlignment="1" applyProtection="1">
      <alignment horizontal="center" vertical="center" wrapText="1"/>
    </xf>
    <xf numFmtId="167" fontId="53" fillId="0" borderId="23" xfId="3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7" fontId="19" fillId="0" borderId="14" xfId="3" applyFont="1" applyBorder="1" applyAlignment="1">
      <alignment horizontal="left" vertical="center" wrapText="1"/>
    </xf>
    <xf numFmtId="167" fontId="20" fillId="0" borderId="14" xfId="3" applyFont="1" applyBorder="1" applyAlignment="1">
      <alignment horizontal="left" vertical="center" wrapText="1"/>
    </xf>
    <xf numFmtId="167" fontId="19" fillId="15" borderId="14" xfId="3" applyFont="1" applyFill="1" applyBorder="1" applyAlignment="1">
      <alignment horizontal="left" vertical="center" wrapText="1"/>
    </xf>
    <xf numFmtId="167" fontId="20" fillId="0" borderId="14" xfId="3" applyFont="1" applyFill="1" applyBorder="1" applyAlignment="1">
      <alignment horizontal="center" vertical="center"/>
    </xf>
    <xf numFmtId="167" fontId="19" fillId="16" borderId="15" xfId="3" applyFont="1" applyFill="1" applyBorder="1" applyAlignment="1">
      <alignment horizontal="center" vertical="center" wrapText="1"/>
    </xf>
    <xf numFmtId="167" fontId="19" fillId="0" borderId="14" xfId="3" applyFont="1" applyBorder="1" applyAlignment="1">
      <alignment horizontal="left" vertical="center"/>
    </xf>
    <xf numFmtId="167" fontId="29" fillId="12" borderId="1" xfId="3" applyFont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67" fontId="29" fillId="13" borderId="1" xfId="3" applyFont="1" applyFill="1" applyBorder="1" applyAlignment="1" applyProtection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167" fontId="29" fillId="18" borderId="11" xfId="3" applyFont="1" applyFill="1" applyBorder="1" applyAlignment="1" applyProtection="1">
      <alignment horizontal="center" vertical="center" wrapText="1"/>
    </xf>
    <xf numFmtId="167" fontId="29" fillId="19" borderId="21" xfId="3" applyFont="1" applyFill="1" applyBorder="1" applyAlignment="1" applyProtection="1">
      <alignment horizontal="center" vertical="center" wrapText="1"/>
    </xf>
    <xf numFmtId="167" fontId="29" fillId="19" borderId="22" xfId="3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center" vertical="center" wrapText="1"/>
    </xf>
    <xf numFmtId="167" fontId="32" fillId="12" borderId="11" xfId="3" applyFont="1" applyFill="1" applyBorder="1" applyAlignment="1" applyProtection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167" fontId="32" fillId="13" borderId="21" xfId="3" applyFont="1" applyFill="1" applyBorder="1" applyAlignment="1" applyProtection="1">
      <alignment horizontal="center" vertical="center" wrapText="1"/>
    </xf>
    <xf numFmtId="167" fontId="32" fillId="13" borderId="22" xfId="3" applyFont="1" applyFill="1" applyBorder="1" applyAlignment="1" applyProtection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67" fontId="29" fillId="17" borderId="21" xfId="3" applyFont="1" applyFill="1" applyBorder="1" applyAlignment="1" applyProtection="1">
      <alignment horizontal="center" vertical="center" wrapText="1"/>
    </xf>
    <xf numFmtId="167" fontId="29" fillId="17" borderId="22" xfId="3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167" fontId="28" fillId="0" borderId="11" xfId="3" applyFont="1" applyFill="1" applyBorder="1" applyAlignment="1" applyProtection="1">
      <alignment horizontal="left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21" fillId="9" borderId="11" xfId="3" applyFont="1" applyFill="1" applyBorder="1" applyAlignment="1" applyProtection="1">
      <alignment horizontal="left" vertical="center" wrapText="1"/>
    </xf>
    <xf numFmtId="167" fontId="12" fillId="10" borderId="11" xfId="3" applyFont="1" applyFill="1" applyBorder="1" applyAlignment="1" applyProtection="1">
      <alignment horizontal="center" vertical="center"/>
    </xf>
    <xf numFmtId="167" fontId="28" fillId="0" borderId="11" xfId="3" applyFont="1" applyFill="1" applyBorder="1" applyAlignment="1" applyProtection="1">
      <alignment horizontal="left" vertical="center"/>
    </xf>
    <xf numFmtId="167" fontId="29" fillId="11" borderId="11" xfId="3" applyFont="1" applyFill="1" applyBorder="1" applyAlignment="1" applyProtection="1">
      <alignment horizontal="center" vertical="center" wrapText="1"/>
    </xf>
    <xf numFmtId="167" fontId="28" fillId="0" borderId="11" xfId="3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left" vertical="center" wrapText="1"/>
    </xf>
    <xf numFmtId="167" fontId="28" fillId="9" borderId="11" xfId="3" applyFont="1" applyFill="1" applyBorder="1" applyAlignment="1">
      <alignment horizontal="left" vertical="center" wrapText="1"/>
    </xf>
    <xf numFmtId="167" fontId="12" fillId="10" borderId="11" xfId="3" applyFont="1" applyFill="1" applyBorder="1" applyAlignment="1">
      <alignment horizontal="center" vertical="center"/>
    </xf>
    <xf numFmtId="167" fontId="29" fillId="12" borderId="11" xfId="3" applyFont="1" applyFill="1" applyBorder="1" applyAlignment="1">
      <alignment horizontal="center" vertical="center" wrapText="1"/>
    </xf>
    <xf numFmtId="167" fontId="28" fillId="0" borderId="24" xfId="3" applyFont="1" applyFill="1" applyBorder="1" applyAlignment="1">
      <alignment horizontal="left" vertical="center"/>
    </xf>
    <xf numFmtId="167" fontId="28" fillId="0" borderId="25" xfId="3" applyFont="1" applyFill="1" applyBorder="1" applyAlignment="1">
      <alignment horizontal="left" vertical="center"/>
    </xf>
    <xf numFmtId="167" fontId="28" fillId="0" borderId="26" xfId="3" applyFont="1" applyFill="1" applyBorder="1" applyAlignment="1">
      <alignment horizontal="left" vertical="center"/>
    </xf>
    <xf numFmtId="167" fontId="28" fillId="0" borderId="27" xfId="3" applyFont="1" applyFill="1" applyBorder="1" applyAlignment="1">
      <alignment horizontal="left" vertical="center"/>
    </xf>
    <xf numFmtId="167" fontId="29" fillId="11" borderId="20" xfId="3" applyFont="1" applyFill="1" applyBorder="1" applyAlignment="1">
      <alignment horizontal="center" vertical="center" wrapText="1"/>
    </xf>
    <xf numFmtId="167" fontId="29" fillId="11" borderId="11" xfId="3" applyFont="1" applyFill="1" applyBorder="1" applyAlignment="1">
      <alignment horizontal="center" vertical="center" wrapText="1"/>
    </xf>
    <xf numFmtId="167" fontId="29" fillId="12" borderId="20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</cellXfs>
  <cellStyles count="8">
    <cellStyle name="Dziesiętny" xfId="6" builtinId="3"/>
    <cellStyle name="Excel Built-in Normal" xfId="3"/>
    <cellStyle name="Excel Built-in Normal 1" xfId="5"/>
    <cellStyle name="Hiperłącze" xfId="2" builtinId="8"/>
    <cellStyle name="Normalny" xfId="0" builtinId="0"/>
    <cellStyle name="Normalny 2" xfId="4"/>
    <cellStyle name="Normalny 3" xfId="7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123drukuj.pl/HP-650A-CE273A-toner-czerwony-oryginalny-CE273A-i13829-t74426.html" TargetMode="External"/><Relationship Id="rId2" Type="http://schemas.openxmlformats.org/officeDocument/2006/relationships/hyperlink" Target="https://www.123drukuj.pl/HP-650A-CE272A-toner-zolty-oryginalny-CE272A-i13828-t74426.html" TargetMode="External"/><Relationship Id="rId1" Type="http://schemas.openxmlformats.org/officeDocument/2006/relationships/hyperlink" Target="https://www.123drukuj.pl/HP-650A-CE271A-toner-niebieski-oryginalny-CE271A-i13827-t74426.html" TargetMode="Externa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9" workbookViewId="0">
      <selection activeCell="D24" sqref="D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3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5703125" customWidth="1"/>
    <col min="10" max="10" width="12" customWidth="1"/>
    <col min="11" max="11" width="11.140625" customWidth="1"/>
  </cols>
  <sheetData>
    <row r="1" spans="1:11">
      <c r="A1" s="342" t="s">
        <v>1225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7.5" customHeight="1">
      <c r="A2" s="343" t="s">
        <v>1164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7.75" customHeight="1">
      <c r="A3" s="344" t="s">
        <v>1220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4" customHeight="1">
      <c r="A4" s="342" t="s">
        <v>3</v>
      </c>
      <c r="B4" s="342"/>
      <c r="C4" s="342"/>
      <c r="D4" s="345">
        <v>5</v>
      </c>
      <c r="E4" s="345"/>
      <c r="F4" s="345"/>
      <c r="G4" s="345"/>
      <c r="H4" s="345"/>
      <c r="I4" s="345"/>
      <c r="J4" s="345"/>
      <c r="K4" s="345"/>
    </row>
    <row r="5" spans="1:11" ht="12.75" customHeight="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8"/>
    </row>
    <row r="6" spans="1:11" hidden="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1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34" t="s">
        <v>8</v>
      </c>
      <c r="F7" s="332" t="s">
        <v>9</v>
      </c>
      <c r="G7" s="334" t="s">
        <v>10</v>
      </c>
      <c r="H7" s="335" t="s">
        <v>1143</v>
      </c>
      <c r="I7" s="337" t="s">
        <v>11</v>
      </c>
      <c r="J7" s="338" t="s">
        <v>12</v>
      </c>
      <c r="K7" s="340" t="s">
        <v>1145</v>
      </c>
    </row>
    <row r="8" spans="1:11" ht="52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192" t="s">
        <v>13</v>
      </c>
      <c r="B9" s="192" t="s">
        <v>14</v>
      </c>
      <c r="C9" s="192" t="s">
        <v>15</v>
      </c>
      <c r="D9" s="192" t="s">
        <v>16</v>
      </c>
      <c r="E9" s="323" t="s">
        <v>17</v>
      </c>
      <c r="F9" s="324"/>
      <c r="G9" s="192" t="s">
        <v>18</v>
      </c>
      <c r="H9" s="193" t="s">
        <v>225</v>
      </c>
      <c r="I9" s="193" t="s">
        <v>19</v>
      </c>
      <c r="J9" s="193" t="s">
        <v>20</v>
      </c>
      <c r="K9" s="194" t="s">
        <v>1264</v>
      </c>
    </row>
    <row r="10" spans="1:11" ht="48">
      <c r="A10" s="196">
        <v>1</v>
      </c>
      <c r="B10" s="196" t="s">
        <v>38</v>
      </c>
      <c r="C10" s="197" t="s">
        <v>1106</v>
      </c>
      <c r="D10" s="143" t="s">
        <v>1285</v>
      </c>
      <c r="E10" s="9"/>
      <c r="F10" s="9"/>
      <c r="G10" s="10" t="s">
        <v>57</v>
      </c>
      <c r="H10" s="10">
        <v>20</v>
      </c>
      <c r="I10" s="199"/>
      <c r="J10" s="199"/>
      <c r="K10" s="10">
        <v>10</v>
      </c>
    </row>
    <row r="11" spans="1:11" ht="48">
      <c r="A11" s="196">
        <v>2</v>
      </c>
      <c r="B11" s="196" t="s">
        <v>38</v>
      </c>
      <c r="C11" s="197" t="s">
        <v>1107</v>
      </c>
      <c r="D11" s="196" t="s">
        <v>1108</v>
      </c>
      <c r="E11" s="9"/>
      <c r="F11" s="9"/>
      <c r="G11" s="10" t="s">
        <v>57</v>
      </c>
      <c r="H11" s="10">
        <v>5</v>
      </c>
      <c r="I11" s="199"/>
      <c r="J11" s="199"/>
      <c r="K11" s="10">
        <v>1</v>
      </c>
    </row>
    <row r="12" spans="1:11" ht="48">
      <c r="A12" s="196">
        <v>3</v>
      </c>
      <c r="B12" s="196" t="s">
        <v>38</v>
      </c>
      <c r="C12" s="197" t="s">
        <v>1107</v>
      </c>
      <c r="D12" s="196" t="s">
        <v>1109</v>
      </c>
      <c r="E12" s="196"/>
      <c r="F12" s="10"/>
      <c r="G12" s="10" t="s">
        <v>57</v>
      </c>
      <c r="H12" s="10">
        <v>3</v>
      </c>
      <c r="I12" s="199"/>
      <c r="J12" s="199"/>
      <c r="K12" s="10">
        <v>1</v>
      </c>
    </row>
    <row r="13" spans="1:11" ht="48">
      <c r="A13" s="196">
        <v>4</v>
      </c>
      <c r="B13" s="196" t="s">
        <v>38</v>
      </c>
      <c r="C13" s="197" t="s">
        <v>1107</v>
      </c>
      <c r="D13" s="196" t="s">
        <v>1110</v>
      </c>
      <c r="E13" s="196"/>
      <c r="F13" s="10"/>
      <c r="G13" s="10" t="s">
        <v>57</v>
      </c>
      <c r="H13" s="10">
        <v>3</v>
      </c>
      <c r="I13" s="199"/>
      <c r="J13" s="199"/>
      <c r="K13" s="10">
        <v>1</v>
      </c>
    </row>
    <row r="14" spans="1:11" ht="48">
      <c r="A14" s="196">
        <v>5</v>
      </c>
      <c r="B14" s="196" t="s">
        <v>38</v>
      </c>
      <c r="C14" s="197" t="s">
        <v>1107</v>
      </c>
      <c r="D14" s="143" t="s">
        <v>1286</v>
      </c>
      <c r="E14" s="196"/>
      <c r="F14" s="10"/>
      <c r="G14" s="10" t="s">
        <v>57</v>
      </c>
      <c r="H14" s="10">
        <v>3</v>
      </c>
      <c r="I14" s="199"/>
      <c r="J14" s="199"/>
      <c r="K14" s="10">
        <v>1</v>
      </c>
    </row>
    <row r="15" spans="1:11" ht="48">
      <c r="A15" s="196">
        <v>6</v>
      </c>
      <c r="B15" s="196" t="s">
        <v>38</v>
      </c>
      <c r="C15" s="197" t="s">
        <v>1111</v>
      </c>
      <c r="D15" s="196" t="s">
        <v>1112</v>
      </c>
      <c r="E15" s="196"/>
      <c r="F15" s="10"/>
      <c r="G15" s="10" t="s">
        <v>57</v>
      </c>
      <c r="H15" s="10">
        <v>1</v>
      </c>
      <c r="I15" s="199"/>
      <c r="J15" s="199"/>
      <c r="K15" s="10">
        <v>3</v>
      </c>
    </row>
    <row r="16" spans="1:11" ht="48">
      <c r="A16" s="196">
        <v>7</v>
      </c>
      <c r="B16" s="196" t="s">
        <v>38</v>
      </c>
      <c r="C16" s="197" t="s">
        <v>1111</v>
      </c>
      <c r="D16" s="196" t="s">
        <v>1113</v>
      </c>
      <c r="E16" s="196"/>
      <c r="F16" s="10"/>
      <c r="G16" s="10" t="s">
        <v>57</v>
      </c>
      <c r="H16" s="10">
        <v>1</v>
      </c>
      <c r="I16" s="199"/>
      <c r="J16" s="199"/>
      <c r="K16" s="10">
        <v>1</v>
      </c>
    </row>
    <row r="17" spans="1:11" ht="48">
      <c r="A17" s="196">
        <v>8</v>
      </c>
      <c r="B17" s="196" t="s">
        <v>38</v>
      </c>
      <c r="C17" s="197" t="s">
        <v>1111</v>
      </c>
      <c r="D17" s="196" t="s">
        <v>1114</v>
      </c>
      <c r="E17" s="196"/>
      <c r="F17" s="10"/>
      <c r="G17" s="10" t="s">
        <v>57</v>
      </c>
      <c r="H17" s="10">
        <v>1</v>
      </c>
      <c r="I17" s="199"/>
      <c r="J17" s="199"/>
      <c r="K17" s="10">
        <v>1</v>
      </c>
    </row>
    <row r="18" spans="1:11" ht="60">
      <c r="A18" s="196">
        <v>9</v>
      </c>
      <c r="B18" s="196" t="s">
        <v>38</v>
      </c>
      <c r="C18" s="197" t="s">
        <v>1111</v>
      </c>
      <c r="D18" s="196" t="s">
        <v>1115</v>
      </c>
      <c r="E18" s="196"/>
      <c r="F18" s="10"/>
      <c r="G18" s="10" t="s">
        <v>57</v>
      </c>
      <c r="H18" s="10">
        <v>1</v>
      </c>
      <c r="I18" s="199"/>
      <c r="J18" s="199"/>
      <c r="K18" s="10">
        <v>1</v>
      </c>
    </row>
    <row r="19" spans="1:11" ht="48">
      <c r="A19" s="196">
        <v>10</v>
      </c>
      <c r="B19" s="6" t="s">
        <v>38</v>
      </c>
      <c r="C19" s="195" t="s">
        <v>1116</v>
      </c>
      <c r="D19" s="4" t="s">
        <v>1117</v>
      </c>
      <c r="E19" s="4"/>
      <c r="F19" s="196"/>
      <c r="G19" s="10" t="s">
        <v>57</v>
      </c>
      <c r="H19" s="196">
        <v>1</v>
      </c>
      <c r="I19" s="200"/>
      <c r="J19" s="199"/>
      <c r="K19" s="196">
        <v>2</v>
      </c>
    </row>
    <row r="20" spans="1:11" ht="48">
      <c r="A20" s="196">
        <v>11</v>
      </c>
      <c r="B20" s="6" t="s">
        <v>129</v>
      </c>
      <c r="C20" s="195" t="s">
        <v>1118</v>
      </c>
      <c r="D20" s="4" t="s">
        <v>1119</v>
      </c>
      <c r="E20" s="4"/>
      <c r="F20" s="196"/>
      <c r="G20" s="10" t="s">
        <v>57</v>
      </c>
      <c r="H20" s="196">
        <v>2</v>
      </c>
      <c r="I20" s="200"/>
      <c r="J20" s="199"/>
      <c r="K20" s="196">
        <v>2</v>
      </c>
    </row>
    <row r="21" spans="1:11" ht="36">
      <c r="A21" s="196">
        <v>12</v>
      </c>
      <c r="B21" s="196" t="s">
        <v>129</v>
      </c>
      <c r="C21" s="197" t="s">
        <v>1120</v>
      </c>
      <c r="D21" s="143" t="s">
        <v>1287</v>
      </c>
      <c r="E21" s="196"/>
      <c r="F21" s="10"/>
      <c r="G21" s="10" t="s">
        <v>57</v>
      </c>
      <c r="H21" s="10">
        <v>4</v>
      </c>
      <c r="I21" s="199"/>
      <c r="J21" s="199"/>
      <c r="K21" s="10">
        <v>4</v>
      </c>
    </row>
    <row r="22" spans="1:11" ht="36">
      <c r="A22" s="196">
        <v>13</v>
      </c>
      <c r="B22" s="196" t="s">
        <v>129</v>
      </c>
      <c r="C22" s="197" t="s">
        <v>1120</v>
      </c>
      <c r="D22" s="196" t="s">
        <v>1288</v>
      </c>
      <c r="E22" s="196"/>
      <c r="F22" s="10"/>
      <c r="G22" s="10" t="s">
        <v>57</v>
      </c>
      <c r="H22" s="10">
        <v>4</v>
      </c>
      <c r="I22" s="199"/>
      <c r="J22" s="199"/>
      <c r="K22" s="10">
        <v>4</v>
      </c>
    </row>
    <row r="23" spans="1:11" ht="36">
      <c r="A23" s="196">
        <v>14</v>
      </c>
      <c r="B23" s="196" t="s">
        <v>129</v>
      </c>
      <c r="C23" s="197" t="s">
        <v>1120</v>
      </c>
      <c r="D23" s="196" t="s">
        <v>1289</v>
      </c>
      <c r="E23" s="196"/>
      <c r="F23" s="10"/>
      <c r="G23" s="10" t="s">
        <v>57</v>
      </c>
      <c r="H23" s="10">
        <v>4</v>
      </c>
      <c r="I23" s="199"/>
      <c r="J23" s="199"/>
      <c r="K23" s="10">
        <v>4</v>
      </c>
    </row>
    <row r="24" spans="1:11" ht="36">
      <c r="A24" s="196">
        <v>15</v>
      </c>
      <c r="B24" s="6" t="s">
        <v>129</v>
      </c>
      <c r="C24" s="195" t="s">
        <v>1120</v>
      </c>
      <c r="D24" s="4" t="s">
        <v>1290</v>
      </c>
      <c r="E24" s="4"/>
      <c r="F24" s="196"/>
      <c r="G24" s="10" t="s">
        <v>57</v>
      </c>
      <c r="H24" s="196">
        <v>4</v>
      </c>
      <c r="I24" s="200"/>
      <c r="J24" s="199"/>
      <c r="K24" s="196">
        <v>4</v>
      </c>
    </row>
    <row r="25" spans="1:11" ht="48">
      <c r="A25" s="196">
        <v>16</v>
      </c>
      <c r="B25" s="6" t="s">
        <v>38</v>
      </c>
      <c r="C25" s="195" t="s">
        <v>1118</v>
      </c>
      <c r="D25" s="4" t="s">
        <v>1121</v>
      </c>
      <c r="E25" s="4"/>
      <c r="F25" s="196"/>
      <c r="G25" s="10" t="s">
        <v>57</v>
      </c>
      <c r="H25" s="196">
        <v>6</v>
      </c>
      <c r="I25" s="200"/>
      <c r="J25" s="199"/>
      <c r="K25" s="196">
        <v>2</v>
      </c>
    </row>
    <row r="26" spans="1:11" ht="48">
      <c r="A26" s="196">
        <v>17</v>
      </c>
      <c r="B26" s="6" t="s">
        <v>38</v>
      </c>
      <c r="C26" s="195" t="s">
        <v>1118</v>
      </c>
      <c r="D26" s="4" t="s">
        <v>1122</v>
      </c>
      <c r="E26" s="4"/>
      <c r="F26" s="196"/>
      <c r="G26" s="10" t="s">
        <v>57</v>
      </c>
      <c r="H26" s="196">
        <v>6</v>
      </c>
      <c r="I26" s="200"/>
      <c r="J26" s="199"/>
      <c r="K26" s="196">
        <v>2</v>
      </c>
    </row>
    <row r="27" spans="1:11" ht="48">
      <c r="A27" s="196">
        <v>18</v>
      </c>
      <c r="B27" s="6" t="s">
        <v>38</v>
      </c>
      <c r="C27" s="195" t="s">
        <v>1118</v>
      </c>
      <c r="D27" s="4" t="s">
        <v>1123</v>
      </c>
      <c r="E27" s="4"/>
      <c r="F27" s="196"/>
      <c r="G27" s="10" t="s">
        <v>57</v>
      </c>
      <c r="H27" s="196">
        <v>6</v>
      </c>
      <c r="I27" s="200"/>
      <c r="J27" s="199"/>
      <c r="K27" s="196">
        <v>2</v>
      </c>
    </row>
    <row r="28" spans="1:11" ht="48">
      <c r="A28" s="196">
        <v>19</v>
      </c>
      <c r="B28" s="6" t="s">
        <v>38</v>
      </c>
      <c r="C28" s="195" t="s">
        <v>1118</v>
      </c>
      <c r="D28" s="4" t="s">
        <v>1124</v>
      </c>
      <c r="E28" s="4"/>
      <c r="F28" s="196"/>
      <c r="G28" s="10" t="s">
        <v>57</v>
      </c>
      <c r="H28" s="196">
        <v>6</v>
      </c>
      <c r="I28" s="200"/>
      <c r="J28" s="199"/>
      <c r="K28" s="196">
        <v>2</v>
      </c>
    </row>
    <row r="29" spans="1:11" ht="36">
      <c r="A29" s="196">
        <v>20</v>
      </c>
      <c r="B29" s="6" t="s">
        <v>38</v>
      </c>
      <c r="C29" s="195" t="s">
        <v>1120</v>
      </c>
      <c r="D29" s="4" t="s">
        <v>1125</v>
      </c>
      <c r="E29" s="4"/>
      <c r="F29" s="196"/>
      <c r="G29" s="10" t="s">
        <v>57</v>
      </c>
      <c r="H29" s="196">
        <v>8</v>
      </c>
      <c r="I29" s="200"/>
      <c r="J29" s="199"/>
      <c r="K29" s="196">
        <v>8</v>
      </c>
    </row>
    <row r="30" spans="1:11" ht="48">
      <c r="A30" s="196">
        <v>21</v>
      </c>
      <c r="B30" s="6" t="s">
        <v>38</v>
      </c>
      <c r="C30" s="195" t="s">
        <v>1120</v>
      </c>
      <c r="D30" s="4" t="s">
        <v>1126</v>
      </c>
      <c r="E30" s="4"/>
      <c r="F30" s="196"/>
      <c r="G30" s="10" t="s">
        <v>57</v>
      </c>
      <c r="H30" s="196">
        <v>8</v>
      </c>
      <c r="I30" s="200"/>
      <c r="J30" s="199"/>
      <c r="K30" s="196">
        <v>8</v>
      </c>
    </row>
    <row r="31" spans="1:11" ht="48">
      <c r="A31" s="196">
        <v>22</v>
      </c>
      <c r="B31" s="6" t="s">
        <v>38</v>
      </c>
      <c r="C31" s="195" t="s">
        <v>1120</v>
      </c>
      <c r="D31" s="4" t="s">
        <v>1127</v>
      </c>
      <c r="E31" s="4"/>
      <c r="F31" s="196"/>
      <c r="G31" s="10" t="s">
        <v>57</v>
      </c>
      <c r="H31" s="196">
        <v>8</v>
      </c>
      <c r="I31" s="200"/>
      <c r="J31" s="199"/>
      <c r="K31" s="196">
        <v>8</v>
      </c>
    </row>
    <row r="32" spans="1:11" ht="36">
      <c r="A32" s="196">
        <v>23</v>
      </c>
      <c r="B32" s="6" t="s">
        <v>38</v>
      </c>
      <c r="C32" s="195" t="s">
        <v>1120</v>
      </c>
      <c r="D32" s="4" t="s">
        <v>1128</v>
      </c>
      <c r="E32" s="4"/>
      <c r="F32" s="196"/>
      <c r="G32" s="10" t="s">
        <v>57</v>
      </c>
      <c r="H32" s="196">
        <v>8</v>
      </c>
      <c r="I32" s="200"/>
      <c r="J32" s="199"/>
      <c r="K32" s="196">
        <v>8</v>
      </c>
    </row>
    <row r="33" spans="1:11" ht="48">
      <c r="A33" s="196">
        <v>24</v>
      </c>
      <c r="B33" s="6" t="s">
        <v>38</v>
      </c>
      <c r="C33" s="195" t="s">
        <v>1129</v>
      </c>
      <c r="D33" s="4" t="s">
        <v>1130</v>
      </c>
      <c r="E33" s="4"/>
      <c r="F33" s="196"/>
      <c r="G33" s="10" t="s">
        <v>57</v>
      </c>
      <c r="H33" s="196">
        <v>8</v>
      </c>
      <c r="I33" s="200"/>
      <c r="J33" s="199"/>
      <c r="K33" s="196">
        <v>8</v>
      </c>
    </row>
    <row r="34" spans="1:11" ht="36">
      <c r="A34" s="196">
        <v>25</v>
      </c>
      <c r="B34" s="6" t="s">
        <v>55</v>
      </c>
      <c r="C34" s="195" t="s">
        <v>1131</v>
      </c>
      <c r="D34" s="4" t="s">
        <v>1132</v>
      </c>
      <c r="E34" s="4"/>
      <c r="F34" s="196"/>
      <c r="G34" s="10" t="s">
        <v>57</v>
      </c>
      <c r="H34" s="196">
        <v>5</v>
      </c>
      <c r="I34" s="200"/>
      <c r="J34" s="199"/>
      <c r="K34" s="196">
        <v>4</v>
      </c>
    </row>
    <row r="35" spans="1:11" ht="36">
      <c r="A35" s="196">
        <v>26</v>
      </c>
      <c r="B35" s="6" t="s">
        <v>55</v>
      </c>
      <c r="C35" s="195" t="s">
        <v>1131</v>
      </c>
      <c r="D35" s="4" t="s">
        <v>1133</v>
      </c>
      <c r="E35" s="4"/>
      <c r="F35" s="196"/>
      <c r="G35" s="10" t="s">
        <v>57</v>
      </c>
      <c r="H35" s="196">
        <v>5</v>
      </c>
      <c r="I35" s="200"/>
      <c r="J35" s="199"/>
      <c r="K35" s="196">
        <v>4</v>
      </c>
    </row>
    <row r="36" spans="1:11" ht="36">
      <c r="A36" s="196">
        <v>27</v>
      </c>
      <c r="B36" s="6" t="s">
        <v>55</v>
      </c>
      <c r="C36" s="195" t="s">
        <v>1131</v>
      </c>
      <c r="D36" s="4" t="s">
        <v>1134</v>
      </c>
      <c r="E36" s="4"/>
      <c r="F36" s="196"/>
      <c r="G36" s="10" t="s">
        <v>57</v>
      </c>
      <c r="H36" s="196">
        <v>5</v>
      </c>
      <c r="I36" s="200"/>
      <c r="J36" s="199"/>
      <c r="K36" s="196">
        <v>4</v>
      </c>
    </row>
    <row r="37" spans="1:11" ht="36">
      <c r="A37" s="196">
        <v>28</v>
      </c>
      <c r="B37" s="6" t="s">
        <v>55</v>
      </c>
      <c r="C37" s="195" t="s">
        <v>1131</v>
      </c>
      <c r="D37" s="4" t="s">
        <v>1135</v>
      </c>
      <c r="E37" s="4"/>
      <c r="F37" s="196"/>
      <c r="G37" s="10" t="s">
        <v>57</v>
      </c>
      <c r="H37" s="196">
        <v>5</v>
      </c>
      <c r="I37" s="200"/>
      <c r="J37" s="199"/>
      <c r="K37" s="196">
        <v>4</v>
      </c>
    </row>
    <row r="38" spans="1:11" ht="48">
      <c r="A38" s="196">
        <v>29</v>
      </c>
      <c r="B38" s="201" t="s">
        <v>55</v>
      </c>
      <c r="C38" s="202" t="s">
        <v>1136</v>
      </c>
      <c r="D38" s="201" t="s">
        <v>1137</v>
      </c>
      <c r="E38" s="203"/>
      <c r="F38" s="196"/>
      <c r="G38" s="204" t="s">
        <v>57</v>
      </c>
      <c r="H38" s="204">
        <v>3</v>
      </c>
      <c r="I38" s="205"/>
      <c r="J38" s="199"/>
      <c r="K38" s="196">
        <v>2</v>
      </c>
    </row>
    <row r="39" spans="1:11" ht="48">
      <c r="A39" s="196">
        <v>30</v>
      </c>
      <c r="B39" s="201" t="s">
        <v>55</v>
      </c>
      <c r="C39" s="202" t="s">
        <v>1136</v>
      </c>
      <c r="D39" s="201" t="s">
        <v>1138</v>
      </c>
      <c r="E39" s="203"/>
      <c r="F39" s="196"/>
      <c r="G39" s="204" t="s">
        <v>57</v>
      </c>
      <c r="H39" s="204">
        <v>3</v>
      </c>
      <c r="I39" s="205"/>
      <c r="J39" s="199"/>
      <c r="K39" s="196">
        <v>2</v>
      </c>
    </row>
    <row r="40" spans="1:11" ht="36">
      <c r="A40" s="196">
        <v>31</v>
      </c>
      <c r="B40" s="201" t="s">
        <v>55</v>
      </c>
      <c r="C40" s="202" t="s">
        <v>1136</v>
      </c>
      <c r="D40" s="201" t="s">
        <v>1139</v>
      </c>
      <c r="E40" s="203"/>
      <c r="F40" s="196"/>
      <c r="G40" s="204" t="s">
        <v>57</v>
      </c>
      <c r="H40" s="204">
        <v>3</v>
      </c>
      <c r="I40" s="205"/>
      <c r="J40" s="199"/>
      <c r="K40" s="196">
        <v>2</v>
      </c>
    </row>
    <row r="41" spans="1:11" ht="36">
      <c r="A41" s="196">
        <v>32</v>
      </c>
      <c r="B41" s="201" t="s">
        <v>55</v>
      </c>
      <c r="C41" s="202" t="s">
        <v>1136</v>
      </c>
      <c r="D41" s="201" t="s">
        <v>1139</v>
      </c>
      <c r="E41" s="203"/>
      <c r="F41" s="196"/>
      <c r="G41" s="204" t="s">
        <v>57</v>
      </c>
      <c r="H41" s="204">
        <v>4</v>
      </c>
      <c r="I41" s="205"/>
      <c r="J41" s="199"/>
      <c r="K41" s="196">
        <v>1</v>
      </c>
    </row>
    <row r="42" spans="1:11" ht="24.75" customHeight="1">
      <c r="H42" s="325" t="s">
        <v>35</v>
      </c>
      <c r="I42" s="325"/>
      <c r="J42" s="237"/>
      <c r="K42" s="212"/>
    </row>
  </sheetData>
  <mergeCells count="19">
    <mergeCell ref="A1:K1"/>
    <mergeCell ref="A2:K2"/>
    <mergeCell ref="A3:K3"/>
    <mergeCell ref="A4:C4"/>
    <mergeCell ref="D4:K4"/>
    <mergeCell ref="E9:F9"/>
    <mergeCell ref="H42:I4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13" workbookViewId="0">
      <selection activeCell="C7" sqref="C7:C8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42" t="s">
        <v>1233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7.25" customHeight="1">
      <c r="A2" s="343" t="s">
        <v>1156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1157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31.5" customHeight="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9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60">
      <c r="A10" s="7">
        <v>1</v>
      </c>
      <c r="B10" s="7" t="s">
        <v>32</v>
      </c>
      <c r="C10" s="8" t="s">
        <v>115</v>
      </c>
      <c r="D10" s="7" t="s">
        <v>116</v>
      </c>
      <c r="E10" s="9"/>
      <c r="F10" s="9"/>
      <c r="G10" s="10" t="s">
        <v>25</v>
      </c>
      <c r="H10" s="10">
        <v>12</v>
      </c>
      <c r="I10" s="10"/>
      <c r="J10" s="12"/>
      <c r="K10" s="10">
        <v>0</v>
      </c>
    </row>
    <row r="11" spans="1:11" ht="60">
      <c r="A11" s="7">
        <v>2</v>
      </c>
      <c r="B11" s="7" t="s">
        <v>32</v>
      </c>
      <c r="C11" s="8" t="s">
        <v>115</v>
      </c>
      <c r="D11" s="7" t="s">
        <v>117</v>
      </c>
      <c r="E11" s="9"/>
      <c r="F11" s="9"/>
      <c r="G11" s="10" t="s">
        <v>25</v>
      </c>
      <c r="H11" s="10">
        <v>7</v>
      </c>
      <c r="I11" s="10"/>
      <c r="J11" s="12"/>
      <c r="K11" s="10">
        <v>0</v>
      </c>
    </row>
    <row r="12" spans="1:11" ht="60">
      <c r="A12" s="7">
        <v>3</v>
      </c>
      <c r="B12" s="7" t="s">
        <v>32</v>
      </c>
      <c r="C12" s="8" t="s">
        <v>118</v>
      </c>
      <c r="D12" s="7" t="s">
        <v>119</v>
      </c>
      <c r="E12" s="7"/>
      <c r="F12" s="10"/>
      <c r="G12" s="10" t="s">
        <v>25</v>
      </c>
      <c r="H12" s="10">
        <v>7</v>
      </c>
      <c r="I12" s="10"/>
      <c r="J12" s="12"/>
      <c r="K12" s="10">
        <v>0</v>
      </c>
    </row>
    <row r="13" spans="1:11" ht="60">
      <c r="A13" s="7">
        <v>4</v>
      </c>
      <c r="B13" s="7" t="s">
        <v>32</v>
      </c>
      <c r="C13" s="8" t="s">
        <v>120</v>
      </c>
      <c r="D13" s="7" t="s">
        <v>121</v>
      </c>
      <c r="E13" s="7"/>
      <c r="F13" s="10"/>
      <c r="G13" s="10" t="s">
        <v>25</v>
      </c>
      <c r="H13" s="10">
        <v>7</v>
      </c>
      <c r="I13" s="10"/>
      <c r="J13" s="12"/>
      <c r="K13" s="10">
        <v>0</v>
      </c>
    </row>
    <row r="14" spans="1:11" ht="30.75" customHeight="1">
      <c r="A14" s="11"/>
      <c r="H14" s="325" t="s">
        <v>35</v>
      </c>
      <c r="I14" s="325"/>
      <c r="J14" s="217"/>
      <c r="K14" s="212"/>
    </row>
  </sheetData>
  <mergeCells count="19">
    <mergeCell ref="A1:K1"/>
    <mergeCell ref="A2:K2"/>
    <mergeCell ref="A3:K3"/>
    <mergeCell ref="A4:C4"/>
    <mergeCell ref="D4:K4"/>
    <mergeCell ref="E9:F9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D15" sqref="D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373" t="s">
        <v>1234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6.75" customHeight="1">
      <c r="A2" s="343" t="s">
        <v>1149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9.5" customHeight="1">
      <c r="A3" s="344" t="s">
        <v>339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9.25" customHeight="1">
      <c r="A4" s="342" t="s">
        <v>3</v>
      </c>
      <c r="B4" s="342"/>
      <c r="C4" s="342"/>
      <c r="D4" s="349">
        <v>3</v>
      </c>
      <c r="E4" s="349"/>
      <c r="F4" s="349"/>
      <c r="G4" s="349"/>
      <c r="H4" s="349"/>
      <c r="I4" s="349"/>
      <c r="J4" s="349"/>
      <c r="K4" s="349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4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2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7">
        <v>1</v>
      </c>
      <c r="B10" s="7" t="s">
        <v>38</v>
      </c>
      <c r="C10" s="8" t="s">
        <v>340</v>
      </c>
      <c r="D10" s="19" t="s">
        <v>341</v>
      </c>
      <c r="E10" s="7"/>
      <c r="F10" s="10"/>
      <c r="G10" s="10" t="s">
        <v>57</v>
      </c>
      <c r="H10" s="77">
        <v>1</v>
      </c>
      <c r="I10" s="78"/>
      <c r="J10" s="78"/>
      <c r="K10" s="77">
        <v>6</v>
      </c>
    </row>
    <row r="11" spans="1:11" ht="36">
      <c r="A11" s="7">
        <v>2</v>
      </c>
      <c r="B11" s="7" t="s">
        <v>38</v>
      </c>
      <c r="C11" s="8" t="s">
        <v>342</v>
      </c>
      <c r="D11" s="6" t="s">
        <v>343</v>
      </c>
      <c r="E11" s="7"/>
      <c r="F11" s="10"/>
      <c r="G11" s="10" t="s">
        <v>57</v>
      </c>
      <c r="H11" s="77">
        <v>1</v>
      </c>
      <c r="I11" s="78"/>
      <c r="J11" s="78"/>
      <c r="K11" s="77">
        <v>5</v>
      </c>
    </row>
    <row r="12" spans="1:11">
      <c r="A12" s="7">
        <v>3</v>
      </c>
      <c r="B12" s="7" t="s">
        <v>38</v>
      </c>
      <c r="C12" s="8" t="s">
        <v>344</v>
      </c>
      <c r="D12" s="19" t="s">
        <v>345</v>
      </c>
      <c r="E12" s="7"/>
      <c r="F12" s="10"/>
      <c r="G12" s="10" t="s">
        <v>57</v>
      </c>
      <c r="H12" s="77">
        <v>1</v>
      </c>
      <c r="I12" s="78"/>
      <c r="J12" s="78"/>
      <c r="K12" s="77">
        <v>3</v>
      </c>
    </row>
    <row r="13" spans="1:11">
      <c r="A13" s="7">
        <v>4</v>
      </c>
      <c r="B13" s="7" t="s">
        <v>38</v>
      </c>
      <c r="C13" s="8" t="s">
        <v>346</v>
      </c>
      <c r="D13" s="19" t="s">
        <v>347</v>
      </c>
      <c r="E13" s="7"/>
      <c r="F13" s="10"/>
      <c r="G13" s="7" t="s">
        <v>57</v>
      </c>
      <c r="H13" s="77">
        <v>1</v>
      </c>
      <c r="I13" s="78"/>
      <c r="J13" s="78"/>
      <c r="K13" s="77">
        <v>3</v>
      </c>
    </row>
    <row r="14" spans="1:11" ht="24">
      <c r="A14" s="7">
        <v>5</v>
      </c>
      <c r="B14" s="7" t="s">
        <v>38</v>
      </c>
      <c r="C14" s="8" t="s">
        <v>348</v>
      </c>
      <c r="D14" s="7" t="s">
        <v>349</v>
      </c>
      <c r="E14" s="7"/>
      <c r="F14" s="10"/>
      <c r="G14" s="77" t="s">
        <v>57</v>
      </c>
      <c r="H14" s="77">
        <v>2</v>
      </c>
      <c r="I14" s="78"/>
      <c r="J14" s="78"/>
      <c r="K14" s="77">
        <v>2</v>
      </c>
    </row>
    <row r="15" spans="1:11" ht="24">
      <c r="A15" s="7">
        <v>6</v>
      </c>
      <c r="B15" s="6" t="s">
        <v>172</v>
      </c>
      <c r="C15" s="57" t="s">
        <v>350</v>
      </c>
      <c r="D15" s="150">
        <v>9002303</v>
      </c>
      <c r="E15" s="7"/>
      <c r="F15" s="10"/>
      <c r="G15" s="10" t="s">
        <v>57</v>
      </c>
      <c r="H15" s="6">
        <v>2</v>
      </c>
      <c r="I15" s="79"/>
      <c r="J15" s="78"/>
      <c r="K15" s="6">
        <v>4</v>
      </c>
    </row>
    <row r="16" spans="1:11" ht="24">
      <c r="A16" s="7">
        <v>7</v>
      </c>
      <c r="B16" s="6" t="s">
        <v>38</v>
      </c>
      <c r="C16" s="57" t="s">
        <v>351</v>
      </c>
      <c r="D16" s="4" t="s">
        <v>352</v>
      </c>
      <c r="E16" s="7"/>
      <c r="F16" s="10"/>
      <c r="G16" s="10" t="s">
        <v>57</v>
      </c>
      <c r="H16" s="6">
        <v>1</v>
      </c>
      <c r="I16" s="79"/>
      <c r="J16" s="78"/>
      <c r="K16" s="6">
        <v>1</v>
      </c>
    </row>
    <row r="17" spans="1:11" ht="24">
      <c r="A17" s="7">
        <v>8</v>
      </c>
      <c r="B17" s="7" t="s">
        <v>38</v>
      </c>
      <c r="C17" s="8" t="s">
        <v>353</v>
      </c>
      <c r="D17" s="7" t="s">
        <v>354</v>
      </c>
      <c r="E17" s="7"/>
      <c r="F17" s="10"/>
      <c r="G17" s="10" t="s">
        <v>57</v>
      </c>
      <c r="H17" s="77">
        <v>1</v>
      </c>
      <c r="I17" s="78"/>
      <c r="J17" s="78"/>
      <c r="K17" s="77">
        <v>1</v>
      </c>
    </row>
    <row r="18" spans="1:11" ht="36">
      <c r="A18" s="7">
        <v>9</v>
      </c>
      <c r="B18" s="7" t="s">
        <v>38</v>
      </c>
      <c r="C18" s="8" t="s">
        <v>355</v>
      </c>
      <c r="D18" s="7" t="s">
        <v>356</v>
      </c>
      <c r="E18" s="7"/>
      <c r="F18" s="10"/>
      <c r="G18" s="10" t="s">
        <v>57</v>
      </c>
      <c r="H18" s="77">
        <v>1</v>
      </c>
      <c r="I18" s="78"/>
      <c r="J18" s="47"/>
      <c r="K18" s="77">
        <v>4</v>
      </c>
    </row>
    <row r="19" spans="1:11" ht="60">
      <c r="A19" s="7">
        <v>10</v>
      </c>
      <c r="B19" s="7" t="s">
        <v>38</v>
      </c>
      <c r="C19" s="8" t="s">
        <v>357</v>
      </c>
      <c r="D19" s="7" t="s">
        <v>358</v>
      </c>
      <c r="E19" s="7"/>
      <c r="F19" s="10"/>
      <c r="G19" s="10" t="s">
        <v>57</v>
      </c>
      <c r="H19" s="77">
        <v>4</v>
      </c>
      <c r="I19" s="78"/>
      <c r="J19" s="78"/>
      <c r="K19" s="77">
        <v>6</v>
      </c>
    </row>
    <row r="20" spans="1:11" ht="60">
      <c r="A20" s="7">
        <v>11</v>
      </c>
      <c r="B20" s="7" t="s">
        <v>38</v>
      </c>
      <c r="C20" s="8" t="s">
        <v>357</v>
      </c>
      <c r="D20" s="7" t="s">
        <v>359</v>
      </c>
      <c r="E20" s="7"/>
      <c r="F20" s="10"/>
      <c r="G20" s="10" t="s">
        <v>57</v>
      </c>
      <c r="H20" s="77">
        <v>4</v>
      </c>
      <c r="I20" s="78"/>
      <c r="J20" s="78"/>
      <c r="K20" s="77">
        <v>6</v>
      </c>
    </row>
    <row r="21" spans="1:11" ht="60">
      <c r="A21" s="7">
        <v>12</v>
      </c>
      <c r="B21" s="7" t="s">
        <v>38</v>
      </c>
      <c r="C21" s="8" t="s">
        <v>357</v>
      </c>
      <c r="D21" s="7" t="s">
        <v>360</v>
      </c>
      <c r="E21" s="7"/>
      <c r="F21" s="10"/>
      <c r="G21" s="10" t="s">
        <v>57</v>
      </c>
      <c r="H21" s="77">
        <v>4</v>
      </c>
      <c r="I21" s="78"/>
      <c r="J21" s="78"/>
      <c r="K21" s="77">
        <v>6</v>
      </c>
    </row>
    <row r="22" spans="1:11" ht="60">
      <c r="A22" s="7">
        <v>13</v>
      </c>
      <c r="B22" s="7" t="s">
        <v>38</v>
      </c>
      <c r="C22" s="8" t="s">
        <v>357</v>
      </c>
      <c r="D22" s="7" t="s">
        <v>361</v>
      </c>
      <c r="E22" s="7"/>
      <c r="F22" s="10"/>
      <c r="G22" s="10" t="s">
        <v>57</v>
      </c>
      <c r="H22" s="77">
        <v>4</v>
      </c>
      <c r="I22" s="78"/>
      <c r="J22" s="78"/>
      <c r="K22" s="77">
        <v>6</v>
      </c>
    </row>
    <row r="23" spans="1:11" ht="48">
      <c r="A23" s="7">
        <v>14</v>
      </c>
      <c r="B23" s="7" t="s">
        <v>38</v>
      </c>
      <c r="C23" s="57" t="s">
        <v>362</v>
      </c>
      <c r="D23" s="4" t="s">
        <v>363</v>
      </c>
      <c r="E23" s="7"/>
      <c r="F23" s="10"/>
      <c r="G23" s="10" t="s">
        <v>57</v>
      </c>
      <c r="H23" s="77">
        <v>1</v>
      </c>
      <c r="I23" s="78"/>
      <c r="J23" s="78"/>
      <c r="K23" s="77">
        <v>1</v>
      </c>
    </row>
    <row r="24" spans="1:11" ht="25.5" customHeight="1">
      <c r="A24" s="11"/>
      <c r="H24" s="325" t="s">
        <v>35</v>
      </c>
      <c r="I24" s="325"/>
      <c r="J24" s="218"/>
      <c r="K24" s="212"/>
    </row>
  </sheetData>
  <mergeCells count="19">
    <mergeCell ref="A1:K1"/>
    <mergeCell ref="A2:K2"/>
    <mergeCell ref="A3:K3"/>
    <mergeCell ref="A4:C4"/>
    <mergeCell ref="D4:K4"/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workbookViewId="0">
      <selection activeCell="D24" sqref="D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2.5" customHeight="1">
      <c r="A1" s="342" t="s">
        <v>1235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6.7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1.75" customHeight="1">
      <c r="A3" s="344" t="s">
        <v>1158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2.5" customHeight="1">
      <c r="A4" s="342" t="s">
        <v>3</v>
      </c>
      <c r="B4" s="342"/>
      <c r="C4" s="342"/>
      <c r="D4" s="345">
        <v>6</v>
      </c>
      <c r="E4" s="345"/>
      <c r="F4" s="345"/>
      <c r="G4" s="345"/>
      <c r="H4" s="345"/>
      <c r="I4" s="345"/>
      <c r="J4" s="345"/>
      <c r="K4" s="345"/>
    </row>
    <row r="5" spans="1:11" ht="15.75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6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24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8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183">
        <v>1</v>
      </c>
      <c r="B10" s="80" t="s">
        <v>364</v>
      </c>
      <c r="C10" s="80" t="s">
        <v>365</v>
      </c>
      <c r="D10" s="80" t="s">
        <v>366</v>
      </c>
      <c r="E10" s="9"/>
      <c r="F10" s="9"/>
      <c r="G10" s="10" t="s">
        <v>25</v>
      </c>
      <c r="H10" s="10">
        <v>1</v>
      </c>
      <c r="I10" s="10"/>
      <c r="J10" s="10"/>
      <c r="K10" s="10">
        <v>7</v>
      </c>
    </row>
    <row r="11" spans="1:11" ht="48">
      <c r="A11" s="183">
        <v>2</v>
      </c>
      <c r="B11" s="80" t="s">
        <v>364</v>
      </c>
      <c r="C11" s="81" t="s">
        <v>367</v>
      </c>
      <c r="D11" s="80" t="s">
        <v>368</v>
      </c>
      <c r="E11" s="9"/>
      <c r="F11" s="9"/>
      <c r="G11" s="10" t="s">
        <v>25</v>
      </c>
      <c r="H11" s="10">
        <v>1</v>
      </c>
      <c r="I11" s="10"/>
      <c r="J11" s="10"/>
      <c r="K11" s="10">
        <v>6</v>
      </c>
    </row>
    <row r="12" spans="1:11" ht="48">
      <c r="A12" s="183">
        <v>3</v>
      </c>
      <c r="B12" s="80" t="s">
        <v>364</v>
      </c>
      <c r="C12" s="81" t="s">
        <v>367</v>
      </c>
      <c r="D12" s="80" t="s">
        <v>369</v>
      </c>
      <c r="E12" s="9"/>
      <c r="F12" s="9"/>
      <c r="G12" s="10" t="s">
        <v>25</v>
      </c>
      <c r="H12" s="10">
        <v>2</v>
      </c>
      <c r="I12" s="10"/>
      <c r="J12" s="10"/>
      <c r="K12" s="10">
        <v>5</v>
      </c>
    </row>
    <row r="13" spans="1:11" ht="48">
      <c r="A13" s="183">
        <v>4</v>
      </c>
      <c r="B13" s="80" t="s">
        <v>364</v>
      </c>
      <c r="C13" s="82" t="s">
        <v>367</v>
      </c>
      <c r="D13" s="80" t="s">
        <v>370</v>
      </c>
      <c r="E13" s="9"/>
      <c r="F13" s="9"/>
      <c r="G13" s="10" t="s">
        <v>25</v>
      </c>
      <c r="H13" s="10">
        <v>2</v>
      </c>
      <c r="I13" s="10"/>
      <c r="J13" s="10"/>
      <c r="K13" s="10">
        <v>5</v>
      </c>
    </row>
    <row r="14" spans="1:11" ht="48">
      <c r="A14" s="183">
        <v>5</v>
      </c>
      <c r="B14" s="80" t="s">
        <v>364</v>
      </c>
      <c r="C14" s="81" t="s">
        <v>367</v>
      </c>
      <c r="D14" s="80" t="s">
        <v>371</v>
      </c>
      <c r="E14" s="9"/>
      <c r="F14" s="9"/>
      <c r="G14" s="10" t="s">
        <v>25</v>
      </c>
      <c r="H14" s="10">
        <v>2</v>
      </c>
      <c r="I14" s="10"/>
      <c r="J14" s="10"/>
      <c r="K14" s="10">
        <v>5</v>
      </c>
    </row>
    <row r="15" spans="1:11" ht="60">
      <c r="A15" s="183">
        <v>6</v>
      </c>
      <c r="B15" s="80" t="s">
        <v>372</v>
      </c>
      <c r="C15" s="80" t="s">
        <v>373</v>
      </c>
      <c r="D15" s="80" t="s">
        <v>374</v>
      </c>
      <c r="E15" s="9"/>
      <c r="F15" s="9"/>
      <c r="G15" s="10" t="s">
        <v>25</v>
      </c>
      <c r="H15" s="10">
        <v>0</v>
      </c>
      <c r="I15" s="10"/>
      <c r="J15" s="10"/>
      <c r="K15" s="10">
        <v>3</v>
      </c>
    </row>
    <row r="16" spans="1:11" ht="72">
      <c r="A16" s="183">
        <v>7</v>
      </c>
      <c r="B16" s="80" t="s">
        <v>372</v>
      </c>
      <c r="C16" s="80" t="s">
        <v>373</v>
      </c>
      <c r="D16" s="80" t="s">
        <v>375</v>
      </c>
      <c r="E16" s="9"/>
      <c r="F16" s="9"/>
      <c r="G16" s="10" t="s">
        <v>25</v>
      </c>
      <c r="H16" s="10">
        <v>0</v>
      </c>
      <c r="I16" s="10"/>
      <c r="J16" s="10"/>
      <c r="K16" s="10">
        <v>3</v>
      </c>
    </row>
    <row r="17" spans="1:11" ht="44.25" customHeight="1">
      <c r="A17" s="183">
        <v>8</v>
      </c>
      <c r="B17" s="80" t="s">
        <v>364</v>
      </c>
      <c r="C17" s="80" t="s">
        <v>348</v>
      </c>
      <c r="D17" s="80" t="s">
        <v>376</v>
      </c>
      <c r="E17" s="9"/>
      <c r="F17" s="9"/>
      <c r="G17" s="10" t="s">
        <v>25</v>
      </c>
      <c r="H17" s="10">
        <v>0</v>
      </c>
      <c r="I17" s="10"/>
      <c r="J17" s="10"/>
      <c r="K17" s="10">
        <v>4</v>
      </c>
    </row>
    <row r="18" spans="1:11" ht="48">
      <c r="A18" s="183">
        <v>9</v>
      </c>
      <c r="B18" s="80" t="s">
        <v>364</v>
      </c>
      <c r="C18" s="80" t="s">
        <v>377</v>
      </c>
      <c r="D18" s="80" t="s">
        <v>378</v>
      </c>
      <c r="E18" s="9"/>
      <c r="F18" s="9"/>
      <c r="G18" s="10" t="s">
        <v>25</v>
      </c>
      <c r="H18" s="10">
        <v>0</v>
      </c>
      <c r="I18" s="10"/>
      <c r="J18" s="10"/>
      <c r="K18" s="10">
        <v>2</v>
      </c>
    </row>
    <row r="19" spans="1:11" ht="40.5" customHeight="1">
      <c r="A19" s="183">
        <v>10</v>
      </c>
      <c r="B19" s="80" t="s">
        <v>364</v>
      </c>
      <c r="C19" s="83" t="s">
        <v>379</v>
      </c>
      <c r="D19" s="83" t="s">
        <v>380</v>
      </c>
      <c r="E19" s="9"/>
      <c r="F19" s="9"/>
      <c r="G19" s="10" t="s">
        <v>25</v>
      </c>
      <c r="H19" s="183">
        <v>0</v>
      </c>
      <c r="I19" s="183"/>
      <c r="J19" s="10"/>
      <c r="K19" s="183">
        <v>3</v>
      </c>
    </row>
    <row r="20" spans="1:11" ht="48">
      <c r="A20" s="183">
        <v>11</v>
      </c>
      <c r="B20" s="84" t="s">
        <v>364</v>
      </c>
      <c r="C20" s="84" t="s">
        <v>381</v>
      </c>
      <c r="D20" s="84" t="s">
        <v>382</v>
      </c>
      <c r="E20" s="9"/>
      <c r="F20" s="9"/>
      <c r="G20" s="10" t="s">
        <v>25</v>
      </c>
      <c r="H20" s="183">
        <v>0</v>
      </c>
      <c r="I20" s="183"/>
      <c r="J20" s="10"/>
      <c r="K20" s="183">
        <v>8</v>
      </c>
    </row>
    <row r="21" spans="1:11" ht="48">
      <c r="A21" s="183">
        <v>12</v>
      </c>
      <c r="B21" s="84" t="s">
        <v>364</v>
      </c>
      <c r="C21" s="85" t="s">
        <v>383</v>
      </c>
      <c r="D21" s="85" t="s">
        <v>384</v>
      </c>
      <c r="E21" s="9"/>
      <c r="F21" s="9"/>
      <c r="G21" s="10" t="s">
        <v>25</v>
      </c>
      <c r="H21" s="10">
        <v>0</v>
      </c>
      <c r="I21" s="10"/>
      <c r="J21" s="10"/>
      <c r="K21" s="10">
        <v>4</v>
      </c>
    </row>
    <row r="22" spans="1:11" ht="48">
      <c r="A22" s="183">
        <v>13</v>
      </c>
      <c r="B22" s="84" t="s">
        <v>364</v>
      </c>
      <c r="C22" s="46" t="s">
        <v>385</v>
      </c>
      <c r="D22" s="85" t="s">
        <v>1300</v>
      </c>
      <c r="E22" s="9"/>
      <c r="F22" s="9"/>
      <c r="G22" s="10" t="s">
        <v>25</v>
      </c>
      <c r="H22" s="10">
        <v>0</v>
      </c>
      <c r="I22" s="10"/>
      <c r="J22" s="10"/>
      <c r="K22" s="10">
        <v>4</v>
      </c>
    </row>
    <row r="23" spans="1:11" ht="48">
      <c r="A23" s="183">
        <v>14</v>
      </c>
      <c r="B23" s="84" t="s">
        <v>364</v>
      </c>
      <c r="C23" s="46" t="s">
        <v>385</v>
      </c>
      <c r="D23" s="85" t="s">
        <v>1301</v>
      </c>
      <c r="E23" s="9"/>
      <c r="F23" s="9"/>
      <c r="G23" s="10" t="s">
        <v>25</v>
      </c>
      <c r="H23" s="10">
        <v>0</v>
      </c>
      <c r="I23" s="10"/>
      <c r="J23" s="10"/>
      <c r="K23" s="10">
        <v>4</v>
      </c>
    </row>
    <row r="24" spans="1:11" ht="48">
      <c r="A24" s="183">
        <v>15</v>
      </c>
      <c r="B24" s="84" t="s">
        <v>364</v>
      </c>
      <c r="C24" s="46" t="s">
        <v>385</v>
      </c>
      <c r="D24" s="85" t="s">
        <v>1302</v>
      </c>
      <c r="E24" s="9"/>
      <c r="F24" s="9"/>
      <c r="G24" s="10" t="s">
        <v>25</v>
      </c>
      <c r="H24" s="10">
        <v>0</v>
      </c>
      <c r="I24" s="10"/>
      <c r="J24" s="10"/>
      <c r="K24" s="10">
        <v>4</v>
      </c>
    </row>
    <row r="25" spans="1:11" ht="48">
      <c r="A25" s="183">
        <v>16</v>
      </c>
      <c r="B25" s="84" t="s">
        <v>364</v>
      </c>
      <c r="C25" s="46" t="s">
        <v>385</v>
      </c>
      <c r="D25" s="85" t="s">
        <v>1303</v>
      </c>
      <c r="E25" s="9"/>
      <c r="F25" s="9"/>
      <c r="G25" s="10" t="s">
        <v>25</v>
      </c>
      <c r="H25" s="10">
        <v>0</v>
      </c>
      <c r="I25" s="10"/>
      <c r="J25" s="10"/>
      <c r="K25" s="10">
        <v>4</v>
      </c>
    </row>
    <row r="26" spans="1:11" ht="60">
      <c r="A26" s="183">
        <v>17</v>
      </c>
      <c r="B26" s="84" t="s">
        <v>364</v>
      </c>
      <c r="C26" s="46" t="s">
        <v>386</v>
      </c>
      <c r="D26" s="85" t="s">
        <v>387</v>
      </c>
      <c r="E26" s="9"/>
      <c r="F26" s="9"/>
      <c r="G26" s="10" t="s">
        <v>25</v>
      </c>
      <c r="H26" s="10">
        <v>1</v>
      </c>
      <c r="I26" s="10"/>
      <c r="J26" s="10"/>
      <c r="K26" s="10">
        <v>4</v>
      </c>
    </row>
    <row r="27" spans="1:11" ht="60">
      <c r="A27" s="183">
        <v>18</v>
      </c>
      <c r="B27" s="84" t="s">
        <v>364</v>
      </c>
      <c r="C27" s="46" t="s">
        <v>386</v>
      </c>
      <c r="D27" s="85" t="s">
        <v>388</v>
      </c>
      <c r="E27" s="9"/>
      <c r="F27" s="9"/>
      <c r="G27" s="10" t="s">
        <v>25</v>
      </c>
      <c r="H27" s="10">
        <v>1</v>
      </c>
      <c r="I27" s="10"/>
      <c r="J27" s="10"/>
      <c r="K27" s="10">
        <v>4</v>
      </c>
    </row>
    <row r="28" spans="1:11" ht="60">
      <c r="A28" s="183">
        <v>19</v>
      </c>
      <c r="B28" s="84" t="s">
        <v>364</v>
      </c>
      <c r="C28" s="46" t="s">
        <v>386</v>
      </c>
      <c r="D28" s="85" t="s">
        <v>389</v>
      </c>
      <c r="E28" s="9"/>
      <c r="F28" s="9"/>
      <c r="G28" s="10" t="s">
        <v>25</v>
      </c>
      <c r="H28" s="10">
        <v>1</v>
      </c>
      <c r="I28" s="10"/>
      <c r="J28" s="10"/>
      <c r="K28" s="10">
        <v>4</v>
      </c>
    </row>
    <row r="29" spans="1:11" ht="60">
      <c r="A29" s="183">
        <v>20</v>
      </c>
      <c r="B29" s="84" t="s">
        <v>364</v>
      </c>
      <c r="C29" s="46" t="s">
        <v>386</v>
      </c>
      <c r="D29" s="85" t="s">
        <v>390</v>
      </c>
      <c r="E29" s="9"/>
      <c r="F29" s="9"/>
      <c r="G29" s="10" t="s">
        <v>25</v>
      </c>
      <c r="H29" s="10">
        <v>1</v>
      </c>
      <c r="I29" s="10"/>
      <c r="J29" s="10"/>
      <c r="K29" s="10">
        <v>4</v>
      </c>
    </row>
    <row r="30" spans="1:11" ht="37.5" customHeight="1">
      <c r="A30" s="183">
        <v>21</v>
      </c>
      <c r="B30" s="84" t="s">
        <v>364</v>
      </c>
      <c r="C30" s="46" t="s">
        <v>159</v>
      </c>
      <c r="D30" s="84" t="s">
        <v>391</v>
      </c>
      <c r="E30" s="9"/>
      <c r="F30" s="9"/>
      <c r="G30" s="10" t="s">
        <v>25</v>
      </c>
      <c r="H30" s="10">
        <v>1</v>
      </c>
      <c r="I30" s="10"/>
      <c r="J30" s="10"/>
      <c r="K30" s="10">
        <v>2</v>
      </c>
    </row>
    <row r="31" spans="1:11" ht="37.5" customHeight="1">
      <c r="A31" s="183">
        <v>22</v>
      </c>
      <c r="B31" s="84" t="s">
        <v>364</v>
      </c>
      <c r="C31" s="46" t="s">
        <v>159</v>
      </c>
      <c r="D31" s="84" t="s">
        <v>392</v>
      </c>
      <c r="E31" s="9"/>
      <c r="F31" s="9"/>
      <c r="G31" s="10" t="s">
        <v>25</v>
      </c>
      <c r="H31" s="10">
        <v>1</v>
      </c>
      <c r="I31" s="10"/>
      <c r="J31" s="10"/>
      <c r="K31" s="10">
        <v>2</v>
      </c>
    </row>
    <row r="32" spans="1:11" ht="37.5" customHeight="1">
      <c r="A32" s="183">
        <v>23</v>
      </c>
      <c r="B32" s="84" t="s">
        <v>364</v>
      </c>
      <c r="C32" s="46" t="s">
        <v>159</v>
      </c>
      <c r="D32" s="84" t="s">
        <v>393</v>
      </c>
      <c r="E32" s="9"/>
      <c r="F32" s="9"/>
      <c r="G32" s="10" t="s">
        <v>25</v>
      </c>
      <c r="H32" s="10">
        <v>1</v>
      </c>
      <c r="I32" s="10"/>
      <c r="J32" s="10"/>
      <c r="K32" s="10">
        <v>2</v>
      </c>
    </row>
    <row r="33" spans="1:11" ht="37.5" customHeight="1">
      <c r="A33" s="183">
        <v>24</v>
      </c>
      <c r="B33" s="84" t="s">
        <v>364</v>
      </c>
      <c r="C33" s="46" t="s">
        <v>159</v>
      </c>
      <c r="D33" s="84" t="s">
        <v>394</v>
      </c>
      <c r="E33" s="9"/>
      <c r="F33" s="9"/>
      <c r="G33" s="10" t="s">
        <v>25</v>
      </c>
      <c r="H33" s="10">
        <v>1</v>
      </c>
      <c r="I33" s="10"/>
      <c r="J33" s="10"/>
      <c r="K33" s="10">
        <v>2</v>
      </c>
    </row>
    <row r="34" spans="1:11" ht="37.5" customHeight="1">
      <c r="A34" s="183">
        <v>25</v>
      </c>
      <c r="B34" s="84" t="s">
        <v>364</v>
      </c>
      <c r="C34" s="182" t="s">
        <v>395</v>
      </c>
      <c r="D34" s="4" t="s">
        <v>396</v>
      </c>
      <c r="E34" s="9"/>
      <c r="F34" s="9"/>
      <c r="G34" s="10" t="s">
        <v>25</v>
      </c>
      <c r="H34" s="183">
        <v>0</v>
      </c>
      <c r="I34" s="183"/>
      <c r="J34" s="10"/>
      <c r="K34" s="183">
        <v>1</v>
      </c>
    </row>
    <row r="35" spans="1:11" ht="40.5" customHeight="1">
      <c r="A35" s="11"/>
      <c r="H35" s="325" t="s">
        <v>35</v>
      </c>
      <c r="I35" s="325"/>
      <c r="J35" s="219"/>
      <c r="K35" s="212"/>
    </row>
    <row r="36" spans="1:11">
      <c r="A36" s="11"/>
      <c r="K36" s="118"/>
    </row>
    <row r="37" spans="1:11">
      <c r="A37" s="11"/>
      <c r="B37" s="154"/>
      <c r="C37" s="154"/>
      <c r="D37" s="155"/>
      <c r="E37" s="155"/>
      <c r="F37" s="156"/>
      <c r="G37" s="156"/>
      <c r="H37" s="156"/>
      <c r="I37" s="156"/>
    </row>
    <row r="38" spans="1:11">
      <c r="A38" s="11"/>
      <c r="B38" s="154"/>
      <c r="C38" s="154"/>
      <c r="D38" s="155"/>
      <c r="E38" s="155"/>
      <c r="F38" s="156"/>
      <c r="G38" s="156"/>
      <c r="H38" s="156"/>
      <c r="I38" s="156"/>
    </row>
    <row r="39" spans="1:11">
      <c r="A39" s="11"/>
      <c r="B39" s="154"/>
      <c r="C39" s="154"/>
      <c r="D39" s="155"/>
      <c r="E39" s="155"/>
      <c r="F39" s="156"/>
      <c r="G39" s="156"/>
      <c r="H39" s="156"/>
      <c r="I39" s="156"/>
    </row>
    <row r="40" spans="1:11">
      <c r="A40" s="11"/>
      <c r="B40" s="154"/>
      <c r="C40" s="154"/>
      <c r="K40" s="118"/>
    </row>
    <row r="41" spans="1:11">
      <c r="A41" s="11"/>
      <c r="B41" s="154"/>
      <c r="C41" s="154"/>
      <c r="D41" s="155"/>
      <c r="E41" s="155"/>
      <c r="F41" s="156"/>
      <c r="G41" s="156"/>
      <c r="H41" s="156"/>
      <c r="I41" s="156"/>
      <c r="K41" s="118"/>
    </row>
  </sheetData>
  <mergeCells count="19">
    <mergeCell ref="E9:F9"/>
    <mergeCell ref="H35:I3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4" workbookViewId="0">
      <selection activeCell="D19" sqref="D19"/>
    </sheetView>
  </sheetViews>
  <sheetFormatPr defaultRowHeight="15"/>
  <cols>
    <col min="1" max="1" width="3.42578125" customWidth="1"/>
    <col min="2" max="2" width="12" customWidth="1"/>
    <col min="3" max="3" width="17.28515625" customWidth="1"/>
    <col min="4" max="4" width="37.425781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>
      <c r="A1" s="375" t="s">
        <v>1236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 ht="35.25" customHeight="1">
      <c r="A2" s="376" t="s">
        <v>1159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>
      <c r="A3" s="377" t="s">
        <v>1161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2">
      <c r="A4" s="375" t="s">
        <v>3</v>
      </c>
      <c r="B4" s="375"/>
      <c r="C4" s="375"/>
      <c r="D4" s="378">
        <v>2</v>
      </c>
      <c r="E4" s="378"/>
      <c r="F4" s="378"/>
      <c r="G4" s="378"/>
      <c r="H4" s="378"/>
      <c r="I4" s="378"/>
      <c r="J4" s="378"/>
      <c r="K4" s="378"/>
    </row>
    <row r="5" spans="1:12">
      <c r="A5" s="380" t="s">
        <v>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2" ht="2.2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</row>
    <row r="7" spans="1:12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2" ht="46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2" ht="22.5">
      <c r="A10" s="130">
        <v>1</v>
      </c>
      <c r="B10" s="130" t="s">
        <v>32</v>
      </c>
      <c r="C10" s="130" t="s">
        <v>865</v>
      </c>
      <c r="D10" s="130" t="s">
        <v>866</v>
      </c>
      <c r="E10" s="130"/>
      <c r="F10" s="130"/>
      <c r="G10" s="131" t="s">
        <v>25</v>
      </c>
      <c r="H10" s="131">
        <v>2</v>
      </c>
      <c r="I10" s="131"/>
      <c r="J10" s="131"/>
      <c r="K10" s="131">
        <v>0</v>
      </c>
      <c r="L10" s="151"/>
    </row>
    <row r="11" spans="1:12" ht="22.5">
      <c r="A11" s="130">
        <v>2</v>
      </c>
      <c r="B11" s="130" t="s">
        <v>32</v>
      </c>
      <c r="C11" s="130" t="s">
        <v>867</v>
      </c>
      <c r="D11" s="130" t="s">
        <v>868</v>
      </c>
      <c r="E11" s="130"/>
      <c r="F11" s="130"/>
      <c r="G11" s="131" t="s">
        <v>25</v>
      </c>
      <c r="H11" s="131">
        <v>1</v>
      </c>
      <c r="I11" s="131"/>
      <c r="J11" s="131"/>
      <c r="K11" s="131">
        <v>0</v>
      </c>
      <c r="L11" s="151"/>
    </row>
    <row r="12" spans="1:12" ht="22.5">
      <c r="A12" s="130">
        <v>3</v>
      </c>
      <c r="B12" s="130" t="s">
        <v>32</v>
      </c>
      <c r="C12" s="130" t="s">
        <v>869</v>
      </c>
      <c r="D12" s="130" t="s">
        <v>870</v>
      </c>
      <c r="E12" s="130"/>
      <c r="F12" s="131"/>
      <c r="G12" s="131" t="s">
        <v>25</v>
      </c>
      <c r="H12" s="131">
        <v>2</v>
      </c>
      <c r="I12" s="131"/>
      <c r="J12" s="131"/>
      <c r="K12" s="131">
        <v>0</v>
      </c>
      <c r="L12" s="151"/>
    </row>
    <row r="13" spans="1:12" ht="22.5">
      <c r="A13" s="130">
        <v>4</v>
      </c>
      <c r="B13" s="130" t="s">
        <v>32</v>
      </c>
      <c r="C13" s="130" t="s">
        <v>871</v>
      </c>
      <c r="D13" s="130" t="s">
        <v>872</v>
      </c>
      <c r="E13" s="130"/>
      <c r="F13" s="131"/>
      <c r="G13" s="131" t="s">
        <v>25</v>
      </c>
      <c r="H13" s="131">
        <v>4</v>
      </c>
      <c r="I13" s="131"/>
      <c r="J13" s="131"/>
      <c r="K13" s="131">
        <v>0</v>
      </c>
      <c r="L13" s="151"/>
    </row>
    <row r="14" spans="1:12">
      <c r="A14" s="130">
        <v>5</v>
      </c>
      <c r="B14" s="130" t="s">
        <v>32</v>
      </c>
      <c r="C14" s="130" t="s">
        <v>873</v>
      </c>
      <c r="D14" s="130" t="s">
        <v>874</v>
      </c>
      <c r="E14" s="130"/>
      <c r="F14" s="130"/>
      <c r="G14" s="131" t="s">
        <v>57</v>
      </c>
      <c r="H14" s="131">
        <v>7</v>
      </c>
      <c r="I14" s="131"/>
      <c r="J14" s="131"/>
      <c r="K14" s="131">
        <v>1</v>
      </c>
      <c r="L14" s="151"/>
    </row>
    <row r="15" spans="1:12">
      <c r="A15" s="130">
        <v>6</v>
      </c>
      <c r="B15" s="132" t="s">
        <v>172</v>
      </c>
      <c r="C15" s="132" t="s">
        <v>875</v>
      </c>
      <c r="D15" s="132">
        <v>9002303</v>
      </c>
      <c r="E15" s="132"/>
      <c r="F15" s="132"/>
      <c r="G15" s="133" t="s">
        <v>57</v>
      </c>
      <c r="H15" s="133">
        <v>19</v>
      </c>
      <c r="I15" s="133"/>
      <c r="J15" s="131"/>
      <c r="K15" s="133">
        <v>1</v>
      </c>
      <c r="L15" s="151"/>
    </row>
    <row r="16" spans="1:12" ht="22.5">
      <c r="A16" s="130">
        <v>7</v>
      </c>
      <c r="B16" s="132" t="s">
        <v>129</v>
      </c>
      <c r="C16" s="130" t="s">
        <v>876</v>
      </c>
      <c r="D16" s="130" t="s">
        <v>877</v>
      </c>
      <c r="E16" s="132"/>
      <c r="F16" s="132"/>
      <c r="G16" s="133" t="s">
        <v>57</v>
      </c>
      <c r="H16" s="133">
        <v>1</v>
      </c>
      <c r="I16" s="133"/>
      <c r="J16" s="131"/>
      <c r="K16" s="133">
        <v>0</v>
      </c>
      <c r="L16" s="151"/>
    </row>
    <row r="17" spans="1:12">
      <c r="A17" s="130">
        <v>8</v>
      </c>
      <c r="B17" s="132" t="s">
        <v>38</v>
      </c>
      <c r="C17" s="132" t="s">
        <v>342</v>
      </c>
      <c r="D17" s="132" t="s">
        <v>878</v>
      </c>
      <c r="E17" s="132"/>
      <c r="F17" s="133"/>
      <c r="G17" s="133" t="s">
        <v>57</v>
      </c>
      <c r="H17" s="133">
        <v>2</v>
      </c>
      <c r="I17" s="133"/>
      <c r="J17" s="131"/>
      <c r="K17" s="133">
        <v>0</v>
      </c>
      <c r="L17" s="151"/>
    </row>
    <row r="18" spans="1:12">
      <c r="A18" s="130">
        <v>9</v>
      </c>
      <c r="B18" s="130" t="s">
        <v>32</v>
      </c>
      <c r="C18" s="130" t="s">
        <v>879</v>
      </c>
      <c r="D18" s="130" t="s">
        <v>880</v>
      </c>
      <c r="E18" s="130"/>
      <c r="F18" s="130"/>
      <c r="G18" s="133" t="s">
        <v>57</v>
      </c>
      <c r="H18" s="131">
        <v>6</v>
      </c>
      <c r="I18" s="131"/>
      <c r="J18" s="131"/>
      <c r="K18" s="130">
        <v>0</v>
      </c>
      <c r="L18" s="151"/>
    </row>
    <row r="19" spans="1:12" ht="22.5">
      <c r="A19" s="130">
        <v>10</v>
      </c>
      <c r="B19" s="130" t="s">
        <v>32</v>
      </c>
      <c r="C19" s="130" t="s">
        <v>876</v>
      </c>
      <c r="D19" s="305" t="s">
        <v>1304</v>
      </c>
      <c r="E19" s="130"/>
      <c r="F19" s="130"/>
      <c r="G19" s="134" t="s">
        <v>57</v>
      </c>
      <c r="H19" s="131">
        <v>5</v>
      </c>
      <c r="I19" s="131"/>
      <c r="J19" s="131"/>
      <c r="K19" s="130">
        <v>0</v>
      </c>
      <c r="L19" s="151"/>
    </row>
    <row r="20" spans="1:12">
      <c r="A20" s="130">
        <v>11</v>
      </c>
      <c r="B20" s="130" t="s">
        <v>38</v>
      </c>
      <c r="C20" s="130" t="s">
        <v>881</v>
      </c>
      <c r="D20" s="135" t="s">
        <v>882</v>
      </c>
      <c r="E20" s="131"/>
      <c r="F20" s="136"/>
      <c r="G20" s="134" t="s">
        <v>57</v>
      </c>
      <c r="H20" s="137">
        <v>4</v>
      </c>
      <c r="I20" s="131"/>
      <c r="J20" s="131"/>
      <c r="K20" s="131">
        <v>3</v>
      </c>
      <c r="L20" s="151"/>
    </row>
    <row r="21" spans="1:12" ht="22.5">
      <c r="A21" s="130">
        <v>12</v>
      </c>
      <c r="B21" s="130" t="s">
        <v>38</v>
      </c>
      <c r="C21" s="130" t="s">
        <v>883</v>
      </c>
      <c r="D21" s="130" t="s">
        <v>884</v>
      </c>
      <c r="E21" s="131"/>
      <c r="F21" s="136"/>
      <c r="G21" s="134" t="s">
        <v>57</v>
      </c>
      <c r="H21" s="137">
        <v>3</v>
      </c>
      <c r="I21" s="131"/>
      <c r="J21" s="131"/>
      <c r="K21" s="131">
        <v>1</v>
      </c>
      <c r="L21" s="151"/>
    </row>
    <row r="22" spans="1:12" ht="22.5">
      <c r="A22" s="130">
        <v>13</v>
      </c>
      <c r="B22" s="130" t="s">
        <v>38</v>
      </c>
      <c r="C22" s="130" t="s">
        <v>883</v>
      </c>
      <c r="D22" s="130" t="s">
        <v>885</v>
      </c>
      <c r="E22" s="131"/>
      <c r="F22" s="136"/>
      <c r="G22" s="134" t="s">
        <v>57</v>
      </c>
      <c r="H22" s="137">
        <v>3</v>
      </c>
      <c r="I22" s="131"/>
      <c r="J22" s="131"/>
      <c r="K22" s="131">
        <v>1</v>
      </c>
      <c r="L22" s="151"/>
    </row>
    <row r="23" spans="1:12" ht="22.5">
      <c r="A23" s="130">
        <v>14</v>
      </c>
      <c r="B23" s="130" t="s">
        <v>38</v>
      </c>
      <c r="C23" s="130" t="s">
        <v>883</v>
      </c>
      <c r="D23" s="130" t="s">
        <v>886</v>
      </c>
      <c r="E23" s="131"/>
      <c r="F23" s="136"/>
      <c r="G23" s="134" t="s">
        <v>57</v>
      </c>
      <c r="H23" s="137">
        <v>3</v>
      </c>
      <c r="I23" s="131"/>
      <c r="J23" s="131"/>
      <c r="K23" s="131">
        <v>1</v>
      </c>
      <c r="L23" s="151"/>
    </row>
    <row r="24" spans="1:12" ht="22.5">
      <c r="A24" s="130">
        <v>15</v>
      </c>
      <c r="B24" s="130" t="s">
        <v>38</v>
      </c>
      <c r="C24" s="130" t="s">
        <v>883</v>
      </c>
      <c r="D24" s="130" t="s">
        <v>887</v>
      </c>
      <c r="E24" s="131"/>
      <c r="F24" s="136"/>
      <c r="G24" s="134" t="s">
        <v>57</v>
      </c>
      <c r="H24" s="137">
        <v>3</v>
      </c>
      <c r="I24" s="131"/>
      <c r="J24" s="131"/>
      <c r="K24" s="131">
        <v>1</v>
      </c>
      <c r="L24" s="151"/>
    </row>
    <row r="25" spans="1:12">
      <c r="A25" s="130">
        <v>16</v>
      </c>
      <c r="B25" s="130" t="s">
        <v>55</v>
      </c>
      <c r="C25" s="130" t="s">
        <v>888</v>
      </c>
      <c r="D25" s="131" t="s">
        <v>889</v>
      </c>
      <c r="E25" s="131"/>
      <c r="F25" s="131"/>
      <c r="G25" s="131" t="s">
        <v>57</v>
      </c>
      <c r="H25" s="131">
        <v>1</v>
      </c>
      <c r="I25" s="131"/>
      <c r="J25" s="131"/>
      <c r="K25" s="138">
        <v>1</v>
      </c>
      <c r="L25" s="151"/>
    </row>
    <row r="26" spans="1:12">
      <c r="A26" s="130">
        <v>17</v>
      </c>
      <c r="B26" s="130" t="s">
        <v>55</v>
      </c>
      <c r="C26" s="130" t="s">
        <v>888</v>
      </c>
      <c r="D26" s="131" t="s">
        <v>890</v>
      </c>
      <c r="E26" s="131"/>
      <c r="F26" s="131"/>
      <c r="G26" s="131" t="s">
        <v>57</v>
      </c>
      <c r="H26" s="131">
        <v>1</v>
      </c>
      <c r="I26" s="131"/>
      <c r="J26" s="131"/>
      <c r="K26" s="138">
        <v>1</v>
      </c>
      <c r="L26" s="151"/>
    </row>
    <row r="27" spans="1:12">
      <c r="A27" s="130">
        <v>18</v>
      </c>
      <c r="B27" s="130" t="s">
        <v>55</v>
      </c>
      <c r="C27" s="130" t="s">
        <v>888</v>
      </c>
      <c r="D27" s="131" t="s">
        <v>891</v>
      </c>
      <c r="E27" s="131"/>
      <c r="F27" s="131"/>
      <c r="G27" s="131" t="s">
        <v>57</v>
      </c>
      <c r="H27" s="131">
        <v>1</v>
      </c>
      <c r="I27" s="131"/>
      <c r="J27" s="131"/>
      <c r="K27" s="138">
        <v>1</v>
      </c>
      <c r="L27" s="151"/>
    </row>
    <row r="28" spans="1:12">
      <c r="A28" s="130">
        <v>19</v>
      </c>
      <c r="B28" s="130" t="s">
        <v>55</v>
      </c>
      <c r="C28" s="130" t="s">
        <v>888</v>
      </c>
      <c r="D28" s="138" t="s">
        <v>892</v>
      </c>
      <c r="E28" s="138"/>
      <c r="F28" s="138"/>
      <c r="G28" s="138" t="s">
        <v>57</v>
      </c>
      <c r="H28" s="138">
        <v>1</v>
      </c>
      <c r="I28" s="138"/>
      <c r="J28" s="131"/>
      <c r="K28" s="139">
        <v>1</v>
      </c>
      <c r="L28" s="151"/>
    </row>
    <row r="29" spans="1:12" ht="22.5">
      <c r="A29" s="130">
        <v>20</v>
      </c>
      <c r="B29" s="132" t="s">
        <v>893</v>
      </c>
      <c r="C29" s="132" t="s">
        <v>894</v>
      </c>
      <c r="D29" s="132" t="s">
        <v>895</v>
      </c>
      <c r="E29" s="132"/>
      <c r="F29" s="132"/>
      <c r="G29" s="138" t="s">
        <v>57</v>
      </c>
      <c r="H29" s="133">
        <v>2</v>
      </c>
      <c r="I29" s="133"/>
      <c r="J29" s="131"/>
      <c r="K29" s="133">
        <v>1</v>
      </c>
      <c r="L29" s="151"/>
    </row>
    <row r="30" spans="1:12" ht="22.5">
      <c r="A30" s="130">
        <v>21</v>
      </c>
      <c r="B30" s="132" t="s">
        <v>896</v>
      </c>
      <c r="C30" s="132" t="s">
        <v>894</v>
      </c>
      <c r="D30" s="132" t="s">
        <v>897</v>
      </c>
      <c r="E30" s="132"/>
      <c r="F30" s="132"/>
      <c r="G30" s="138" t="s">
        <v>57</v>
      </c>
      <c r="H30" s="133">
        <v>2</v>
      </c>
      <c r="I30" s="133"/>
      <c r="J30" s="131"/>
      <c r="K30" s="133">
        <v>1</v>
      </c>
      <c r="L30" s="151"/>
    </row>
    <row r="31" spans="1:12" ht="22.5">
      <c r="A31" s="130">
        <v>22</v>
      </c>
      <c r="B31" s="132" t="s">
        <v>38</v>
      </c>
      <c r="C31" s="132" t="s">
        <v>898</v>
      </c>
      <c r="D31" s="132" t="s">
        <v>899</v>
      </c>
      <c r="E31" s="132"/>
      <c r="F31" s="133"/>
      <c r="G31" s="138" t="s">
        <v>900</v>
      </c>
      <c r="H31" s="133">
        <v>5</v>
      </c>
      <c r="I31" s="133"/>
      <c r="J31" s="131"/>
      <c r="K31" s="133">
        <v>0</v>
      </c>
      <c r="L31" s="151"/>
    </row>
    <row r="32" spans="1:12">
      <c r="A32" s="130">
        <v>23</v>
      </c>
      <c r="B32" s="132" t="s">
        <v>38</v>
      </c>
      <c r="C32" s="132" t="s">
        <v>901</v>
      </c>
      <c r="D32" s="132" t="s">
        <v>902</v>
      </c>
      <c r="E32" s="132"/>
      <c r="F32" s="133"/>
      <c r="G32" s="138" t="s">
        <v>57</v>
      </c>
      <c r="H32" s="133">
        <v>3</v>
      </c>
      <c r="I32" s="133"/>
      <c r="J32" s="131"/>
      <c r="K32" s="133">
        <v>0</v>
      </c>
      <c r="L32" s="151"/>
    </row>
    <row r="33" spans="1:12">
      <c r="A33" s="130">
        <v>24</v>
      </c>
      <c r="B33" s="132" t="s">
        <v>217</v>
      </c>
      <c r="C33" s="132" t="s">
        <v>903</v>
      </c>
      <c r="D33" s="132" t="s">
        <v>553</v>
      </c>
      <c r="E33" s="132"/>
      <c r="F33" s="133"/>
      <c r="G33" s="138" t="s">
        <v>57</v>
      </c>
      <c r="H33" s="133">
        <v>6</v>
      </c>
      <c r="I33" s="133"/>
      <c r="J33" s="131"/>
      <c r="K33" s="133">
        <v>0</v>
      </c>
      <c r="L33" s="151"/>
    </row>
    <row r="34" spans="1:12">
      <c r="A34" s="130">
        <v>25</v>
      </c>
      <c r="B34" s="132" t="s">
        <v>55</v>
      </c>
      <c r="C34" s="132" t="s">
        <v>904</v>
      </c>
      <c r="D34" s="132" t="s">
        <v>905</v>
      </c>
      <c r="E34" s="132"/>
      <c r="F34" s="133"/>
      <c r="G34" s="138" t="s">
        <v>906</v>
      </c>
      <c r="H34" s="133">
        <v>8</v>
      </c>
      <c r="I34" s="133"/>
      <c r="J34" s="131"/>
      <c r="K34" s="133">
        <v>0</v>
      </c>
      <c r="L34" s="151"/>
    </row>
    <row r="35" spans="1:12" ht="22.5">
      <c r="A35" s="130">
        <v>26</v>
      </c>
      <c r="B35" s="138" t="s">
        <v>38</v>
      </c>
      <c r="C35" s="140" t="s">
        <v>907</v>
      </c>
      <c r="D35" s="138" t="s">
        <v>908</v>
      </c>
      <c r="E35" s="138"/>
      <c r="F35" s="138"/>
      <c r="G35" s="138" t="s">
        <v>57</v>
      </c>
      <c r="H35" s="138">
        <v>4</v>
      </c>
      <c r="I35" s="138"/>
      <c r="J35" s="131"/>
      <c r="K35" s="138">
        <v>0</v>
      </c>
      <c r="L35" s="151"/>
    </row>
    <row r="36" spans="1:12">
      <c r="A36" s="130">
        <v>27</v>
      </c>
      <c r="B36" s="138" t="s">
        <v>38</v>
      </c>
      <c r="C36" s="138" t="s">
        <v>909</v>
      </c>
      <c r="D36" s="138" t="s">
        <v>553</v>
      </c>
      <c r="E36" s="138"/>
      <c r="F36" s="138"/>
      <c r="G36" s="138" t="s">
        <v>57</v>
      </c>
      <c r="H36" s="138">
        <v>2</v>
      </c>
      <c r="I36" s="138"/>
      <c r="J36" s="131"/>
      <c r="K36" s="138">
        <v>0</v>
      </c>
      <c r="L36" s="151"/>
    </row>
    <row r="37" spans="1:12" ht="22.5">
      <c r="A37" s="130">
        <v>28</v>
      </c>
      <c r="B37" s="130" t="s">
        <v>21</v>
      </c>
      <c r="C37" s="130" t="s">
        <v>910</v>
      </c>
      <c r="D37" s="130" t="s">
        <v>911</v>
      </c>
      <c r="E37" s="130"/>
      <c r="F37" s="131"/>
      <c r="G37" s="131" t="s">
        <v>57</v>
      </c>
      <c r="H37" s="131">
        <v>6</v>
      </c>
      <c r="I37" s="131"/>
      <c r="J37" s="131"/>
      <c r="K37" s="131">
        <v>0</v>
      </c>
      <c r="L37" s="151"/>
    </row>
    <row r="38" spans="1:12" ht="22.5">
      <c r="A38" s="130">
        <v>29</v>
      </c>
      <c r="B38" s="130" t="s">
        <v>21</v>
      </c>
      <c r="C38" s="130" t="s">
        <v>910</v>
      </c>
      <c r="D38" s="130" t="s">
        <v>912</v>
      </c>
      <c r="E38" s="130"/>
      <c r="F38" s="131"/>
      <c r="G38" s="131" t="s">
        <v>57</v>
      </c>
      <c r="H38" s="131">
        <v>6</v>
      </c>
      <c r="I38" s="131"/>
      <c r="J38" s="131"/>
      <c r="K38" s="131">
        <v>0</v>
      </c>
      <c r="L38" s="151"/>
    </row>
    <row r="39" spans="1:12">
      <c r="A39" s="130">
        <v>30</v>
      </c>
      <c r="B39" s="130" t="s">
        <v>38</v>
      </c>
      <c r="C39" s="130" t="s">
        <v>913</v>
      </c>
      <c r="D39" s="130" t="s">
        <v>902</v>
      </c>
      <c r="E39" s="130"/>
      <c r="F39" s="130"/>
      <c r="G39" s="131" t="s">
        <v>57</v>
      </c>
      <c r="H39" s="131">
        <v>2</v>
      </c>
      <c r="I39" s="131"/>
      <c r="J39" s="131"/>
      <c r="K39" s="131">
        <v>0</v>
      </c>
      <c r="L39" s="151"/>
    </row>
    <row r="40" spans="1:12">
      <c r="A40" s="130">
        <v>31</v>
      </c>
      <c r="B40" s="138" t="s">
        <v>38</v>
      </c>
      <c r="C40" s="138" t="s">
        <v>600</v>
      </c>
      <c r="D40" s="138" t="s">
        <v>914</v>
      </c>
      <c r="E40" s="138"/>
      <c r="F40" s="138"/>
      <c r="G40" s="131" t="s">
        <v>57</v>
      </c>
      <c r="H40" s="138">
        <v>2</v>
      </c>
      <c r="I40" s="138"/>
      <c r="J40" s="131"/>
      <c r="K40" s="138">
        <v>0</v>
      </c>
      <c r="L40" s="151"/>
    </row>
    <row r="41" spans="1:12">
      <c r="A41" s="130">
        <v>32</v>
      </c>
      <c r="B41" s="138" t="s">
        <v>217</v>
      </c>
      <c r="C41" s="141" t="s">
        <v>915</v>
      </c>
      <c r="D41" s="138" t="s">
        <v>916</v>
      </c>
      <c r="E41" s="138"/>
      <c r="F41" s="138"/>
      <c r="G41" s="138" t="s">
        <v>25</v>
      </c>
      <c r="H41" s="138">
        <v>1</v>
      </c>
      <c r="I41" s="138"/>
      <c r="J41" s="131"/>
      <c r="K41" s="138">
        <v>0</v>
      </c>
      <c r="L41" s="151"/>
    </row>
    <row r="42" spans="1:12" ht="22.5">
      <c r="A42" s="130">
        <v>33</v>
      </c>
      <c r="B42" s="138" t="s">
        <v>38</v>
      </c>
      <c r="C42" s="141" t="s">
        <v>915</v>
      </c>
      <c r="D42" s="140" t="s">
        <v>917</v>
      </c>
      <c r="E42" s="138"/>
      <c r="F42" s="138"/>
      <c r="G42" s="138" t="s">
        <v>25</v>
      </c>
      <c r="H42" s="138">
        <v>1</v>
      </c>
      <c r="I42" s="138"/>
      <c r="J42" s="131"/>
      <c r="K42" s="138">
        <v>0</v>
      </c>
      <c r="L42" s="151"/>
    </row>
    <row r="43" spans="1:12">
      <c r="A43" s="130">
        <v>34</v>
      </c>
      <c r="B43" s="138" t="s">
        <v>38</v>
      </c>
      <c r="C43" s="135" t="s">
        <v>915</v>
      </c>
      <c r="D43" s="138" t="s">
        <v>918</v>
      </c>
      <c r="E43" s="138"/>
      <c r="F43" s="138"/>
      <c r="G43" s="138" t="s">
        <v>25</v>
      </c>
      <c r="H43" s="138">
        <v>1</v>
      </c>
      <c r="I43" s="138"/>
      <c r="J43" s="131"/>
      <c r="K43" s="138">
        <v>0</v>
      </c>
      <c r="L43" s="151"/>
    </row>
    <row r="44" spans="1:12">
      <c r="A44" s="130">
        <v>35</v>
      </c>
      <c r="B44" s="138" t="s">
        <v>38</v>
      </c>
      <c r="C44" s="135" t="s">
        <v>915</v>
      </c>
      <c r="D44" s="138" t="s">
        <v>919</v>
      </c>
      <c r="E44" s="138"/>
      <c r="F44" s="138"/>
      <c r="G44" s="138" t="s">
        <v>25</v>
      </c>
      <c r="H44" s="138">
        <v>1</v>
      </c>
      <c r="I44" s="138"/>
      <c r="J44" s="131"/>
      <c r="K44" s="138">
        <v>0</v>
      </c>
      <c r="L44" s="151"/>
    </row>
    <row r="45" spans="1:12" ht="22.5">
      <c r="A45" s="130">
        <v>36</v>
      </c>
      <c r="B45" s="140" t="s">
        <v>111</v>
      </c>
      <c r="C45" s="138" t="s">
        <v>915</v>
      </c>
      <c r="D45" s="138" t="s">
        <v>920</v>
      </c>
      <c r="E45" s="138"/>
      <c r="F45" s="138"/>
      <c r="G45" s="138" t="s">
        <v>25</v>
      </c>
      <c r="H45" s="138">
        <v>1</v>
      </c>
      <c r="I45" s="138"/>
      <c r="J45" s="131"/>
      <c r="K45" s="138">
        <v>0</v>
      </c>
      <c r="L45" s="151"/>
    </row>
    <row r="46" spans="1:12" ht="46.5" customHeight="1">
      <c r="A46" s="142"/>
      <c r="B46" s="142"/>
      <c r="C46" s="142"/>
      <c r="D46" s="142"/>
      <c r="E46" s="142"/>
      <c r="F46" s="142"/>
      <c r="G46" s="142"/>
      <c r="H46" s="379" t="s">
        <v>35</v>
      </c>
      <c r="I46" s="379"/>
      <c r="J46" s="220"/>
      <c r="K46" s="221"/>
    </row>
  </sheetData>
  <mergeCells count="19">
    <mergeCell ref="E9:F9"/>
    <mergeCell ref="H46:I4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22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1237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4.25" customHeight="1">
      <c r="A2" s="343" t="s">
        <v>1162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>
      <c r="A3" s="344" t="s">
        <v>1163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idden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27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7" t="s">
        <v>397</v>
      </c>
      <c r="B10" s="7" t="s">
        <v>32</v>
      </c>
      <c r="C10" s="8" t="s">
        <v>398</v>
      </c>
      <c r="D10" s="7" t="s">
        <v>399</v>
      </c>
      <c r="E10" s="7"/>
      <c r="F10" s="10"/>
      <c r="G10" s="10" t="s">
        <v>57</v>
      </c>
      <c r="H10" s="10">
        <v>5</v>
      </c>
      <c r="I10" s="10"/>
      <c r="J10" s="10"/>
      <c r="K10" s="10">
        <v>2</v>
      </c>
    </row>
    <row r="11" spans="1:11" ht="48">
      <c r="A11" s="7" t="s">
        <v>400</v>
      </c>
      <c r="B11" s="6" t="s">
        <v>32</v>
      </c>
      <c r="C11" s="76" t="s">
        <v>398</v>
      </c>
      <c r="D11" s="4" t="s">
        <v>401</v>
      </c>
      <c r="E11" s="7"/>
      <c r="F11" s="10"/>
      <c r="G11" s="10" t="s">
        <v>57</v>
      </c>
      <c r="H11" s="10">
        <v>5</v>
      </c>
      <c r="I11" s="10"/>
      <c r="J11" s="10"/>
      <c r="K11" s="10">
        <v>2</v>
      </c>
    </row>
    <row r="12" spans="1:11" ht="48">
      <c r="A12" s="7" t="s">
        <v>402</v>
      </c>
      <c r="B12" s="6" t="s">
        <v>32</v>
      </c>
      <c r="C12" s="76" t="s">
        <v>398</v>
      </c>
      <c r="D12" s="4" t="s">
        <v>403</v>
      </c>
      <c r="E12" s="7"/>
      <c r="F12" s="10"/>
      <c r="G12" s="10" t="s">
        <v>57</v>
      </c>
      <c r="H12" s="10">
        <v>5</v>
      </c>
      <c r="I12" s="10"/>
      <c r="J12" s="10"/>
      <c r="K12" s="10">
        <v>2</v>
      </c>
    </row>
    <row r="13" spans="1:11" ht="48">
      <c r="A13" s="7" t="s">
        <v>404</v>
      </c>
      <c r="B13" s="7" t="s">
        <v>32</v>
      </c>
      <c r="C13" s="8" t="s">
        <v>398</v>
      </c>
      <c r="D13" s="7" t="s">
        <v>405</v>
      </c>
      <c r="E13" s="7"/>
      <c r="F13" s="10"/>
      <c r="G13" s="10" t="s">
        <v>57</v>
      </c>
      <c r="H13" s="10">
        <v>5</v>
      </c>
      <c r="I13" s="10"/>
      <c r="J13" s="10"/>
      <c r="K13" s="10">
        <v>2</v>
      </c>
    </row>
    <row r="14" spans="1:11" ht="24">
      <c r="A14" s="7" t="s">
        <v>406</v>
      </c>
      <c r="B14" s="7" t="s">
        <v>32</v>
      </c>
      <c r="C14" s="8" t="s">
        <v>407</v>
      </c>
      <c r="D14" s="7" t="s">
        <v>408</v>
      </c>
      <c r="E14" s="7"/>
      <c r="F14" s="10"/>
      <c r="G14" s="10" t="s">
        <v>57</v>
      </c>
      <c r="H14" s="10">
        <v>4</v>
      </c>
      <c r="I14" s="10"/>
      <c r="J14" s="10"/>
      <c r="K14" s="10">
        <v>1</v>
      </c>
    </row>
    <row r="15" spans="1:11" ht="48">
      <c r="A15" s="7" t="s">
        <v>409</v>
      </c>
      <c r="B15" s="7" t="s">
        <v>410</v>
      </c>
      <c r="C15" s="8" t="s">
        <v>411</v>
      </c>
      <c r="D15" s="7" t="s">
        <v>412</v>
      </c>
      <c r="E15" s="7"/>
      <c r="F15" s="10"/>
      <c r="G15" s="10" t="s">
        <v>57</v>
      </c>
      <c r="H15" s="10">
        <v>1</v>
      </c>
      <c r="I15" s="10"/>
      <c r="J15" s="10"/>
      <c r="K15" s="10">
        <v>1</v>
      </c>
    </row>
    <row r="16" spans="1:11" ht="48">
      <c r="A16" s="7" t="s">
        <v>413</v>
      </c>
      <c r="B16" s="7" t="s">
        <v>410</v>
      </c>
      <c r="C16" s="8" t="s">
        <v>411</v>
      </c>
      <c r="D16" s="7" t="s">
        <v>414</v>
      </c>
      <c r="E16" s="7"/>
      <c r="F16" s="10"/>
      <c r="G16" s="10" t="s">
        <v>57</v>
      </c>
      <c r="H16" s="10">
        <v>1</v>
      </c>
      <c r="I16" s="10"/>
      <c r="J16" s="10"/>
      <c r="K16" s="10">
        <v>1</v>
      </c>
    </row>
    <row r="17" spans="1:11" ht="36">
      <c r="A17" s="7" t="s">
        <v>415</v>
      </c>
      <c r="B17" s="7" t="s">
        <v>410</v>
      </c>
      <c r="C17" s="8" t="s">
        <v>411</v>
      </c>
      <c r="D17" s="7" t="s">
        <v>416</v>
      </c>
      <c r="E17" s="7"/>
      <c r="F17" s="10"/>
      <c r="G17" s="10" t="s">
        <v>57</v>
      </c>
      <c r="H17" s="10">
        <v>1</v>
      </c>
      <c r="I17" s="10"/>
      <c r="J17" s="10"/>
      <c r="K17" s="10">
        <v>1</v>
      </c>
    </row>
    <row r="18" spans="1:11" ht="48">
      <c r="A18" s="7" t="s">
        <v>417</v>
      </c>
      <c r="B18" s="7" t="s">
        <v>32</v>
      </c>
      <c r="C18" s="8" t="s">
        <v>411</v>
      </c>
      <c r="D18" s="7" t="s">
        <v>418</v>
      </c>
      <c r="E18" s="7"/>
      <c r="F18" s="10"/>
      <c r="G18" s="10" t="s">
        <v>57</v>
      </c>
      <c r="H18" s="10">
        <v>1</v>
      </c>
      <c r="I18" s="10"/>
      <c r="J18" s="10"/>
      <c r="K18" s="10">
        <v>1</v>
      </c>
    </row>
    <row r="19" spans="1:11" ht="40.5" customHeight="1">
      <c r="A19" s="11"/>
      <c r="H19" s="379" t="s">
        <v>35</v>
      </c>
      <c r="I19" s="379"/>
      <c r="J19" s="217"/>
      <c r="K19" s="212"/>
    </row>
  </sheetData>
  <mergeCells count="19">
    <mergeCell ref="E9:F9"/>
    <mergeCell ref="H19:I1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7" zoomScaleNormal="100" workbookViewId="0">
      <selection activeCell="D30" sqref="D30"/>
    </sheetView>
  </sheetViews>
  <sheetFormatPr defaultRowHeight="15"/>
  <cols>
    <col min="1" max="1" width="3.42578125" customWidth="1"/>
    <col min="2" max="2" width="9.140625" customWidth="1"/>
    <col min="3" max="3" width="34.5703125" customWidth="1"/>
    <col min="4" max="4" width="26.7109375" customWidth="1"/>
    <col min="5" max="5" width="12.85546875" customWidth="1"/>
    <col min="6" max="6" width="9" customWidth="1"/>
    <col min="7" max="7" width="5.7109375" customWidth="1"/>
    <col min="8" max="8" width="10.7109375" customWidth="1"/>
    <col min="9" max="9" width="9.7109375" customWidth="1"/>
    <col min="10" max="10" width="13.140625" customWidth="1"/>
    <col min="11" max="11" width="10.42578125" customWidth="1"/>
  </cols>
  <sheetData>
    <row r="1" spans="1:12">
      <c r="A1" s="342" t="s">
        <v>1238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2" ht="36.75" customHeight="1">
      <c r="A2" s="343" t="s">
        <v>1164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>
      <c r="A3" s="344" t="s">
        <v>419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2">
      <c r="A4" s="342" t="s">
        <v>3</v>
      </c>
      <c r="B4" s="342"/>
      <c r="C4" s="342"/>
      <c r="D4" s="386">
        <v>3</v>
      </c>
      <c r="E4" s="386"/>
      <c r="F4" s="386"/>
      <c r="G4" s="386"/>
      <c r="H4" s="386"/>
      <c r="I4" s="386"/>
      <c r="J4" s="386"/>
      <c r="K4" s="386"/>
    </row>
    <row r="5" spans="1:12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2" ht="8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2" ht="15" customHeight="1">
      <c r="A7" s="333" t="s">
        <v>0</v>
      </c>
      <c r="B7" s="333" t="s">
        <v>5</v>
      </c>
      <c r="C7" s="333" t="s">
        <v>6</v>
      </c>
      <c r="D7" s="333" t="s">
        <v>37</v>
      </c>
      <c r="E7" s="333" t="s">
        <v>8</v>
      </c>
      <c r="F7" s="333" t="s">
        <v>9</v>
      </c>
      <c r="G7" s="333" t="s">
        <v>10</v>
      </c>
      <c r="H7" s="381" t="s">
        <v>1143</v>
      </c>
      <c r="I7" s="382" t="s">
        <v>11</v>
      </c>
      <c r="J7" s="382" t="s">
        <v>12</v>
      </c>
      <c r="K7" s="383" t="s">
        <v>1145</v>
      </c>
    </row>
    <row r="8" spans="1:12" ht="38.25" customHeight="1">
      <c r="A8" s="333"/>
      <c r="B8" s="333"/>
      <c r="C8" s="333"/>
      <c r="D8" s="333"/>
      <c r="E8" s="333"/>
      <c r="F8" s="333"/>
      <c r="G8" s="333"/>
      <c r="H8" s="381"/>
      <c r="I8" s="382"/>
      <c r="J8" s="382"/>
      <c r="K8" s="383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2">
      <c r="A10" s="245">
        <v>1</v>
      </c>
      <c r="B10" s="36" t="s">
        <v>55</v>
      </c>
      <c r="C10" s="88" t="s">
        <v>420</v>
      </c>
      <c r="D10" s="36" t="s">
        <v>421</v>
      </c>
      <c r="E10" s="36"/>
      <c r="F10" s="36"/>
      <c r="G10" s="34" t="s">
        <v>25</v>
      </c>
      <c r="H10" s="87">
        <v>0</v>
      </c>
      <c r="I10" s="86"/>
      <c r="J10" s="86"/>
      <c r="K10" s="87">
        <v>10</v>
      </c>
      <c r="L10" s="281"/>
    </row>
    <row r="11" spans="1:12">
      <c r="A11" s="245">
        <f>1+A10</f>
        <v>2</v>
      </c>
      <c r="B11" s="36" t="s">
        <v>55</v>
      </c>
      <c r="C11" s="88" t="s">
        <v>420</v>
      </c>
      <c r="D11" s="36" t="s">
        <v>422</v>
      </c>
      <c r="E11" s="36"/>
      <c r="F11" s="36"/>
      <c r="G11" s="34" t="s">
        <v>25</v>
      </c>
      <c r="H11" s="87">
        <v>0</v>
      </c>
      <c r="I11" s="86"/>
      <c r="J11" s="86"/>
      <c r="K11" s="87">
        <v>8</v>
      </c>
      <c r="L11" s="281"/>
    </row>
    <row r="12" spans="1:12">
      <c r="A12" s="245">
        <f t="shared" ref="A12:A34" si="0">1+A11</f>
        <v>3</v>
      </c>
      <c r="B12" s="36" t="s">
        <v>55</v>
      </c>
      <c r="C12" s="88" t="s">
        <v>420</v>
      </c>
      <c r="D12" s="36" t="s">
        <v>423</v>
      </c>
      <c r="E12" s="36"/>
      <c r="F12" s="34"/>
      <c r="G12" s="34" t="s">
        <v>25</v>
      </c>
      <c r="H12" s="87">
        <v>0</v>
      </c>
      <c r="I12" s="86"/>
      <c r="J12" s="86"/>
      <c r="K12" s="87">
        <v>8</v>
      </c>
      <c r="L12" s="281"/>
    </row>
    <row r="13" spans="1:12">
      <c r="A13" s="245">
        <f t="shared" si="0"/>
        <v>4</v>
      </c>
      <c r="B13" s="36" t="s">
        <v>55</v>
      </c>
      <c r="C13" s="88" t="s">
        <v>420</v>
      </c>
      <c r="D13" s="36" t="s">
        <v>424</v>
      </c>
      <c r="E13" s="36"/>
      <c r="F13" s="34"/>
      <c r="G13" s="34" t="s">
        <v>25</v>
      </c>
      <c r="H13" s="87">
        <v>0</v>
      </c>
      <c r="I13" s="86"/>
      <c r="J13" s="86"/>
      <c r="K13" s="87">
        <v>8</v>
      </c>
      <c r="L13" s="281"/>
    </row>
    <row r="14" spans="1:12">
      <c r="A14" s="245">
        <f t="shared" si="0"/>
        <v>5</v>
      </c>
      <c r="B14" s="36" t="s">
        <v>38</v>
      </c>
      <c r="C14" s="88" t="s">
        <v>425</v>
      </c>
      <c r="D14" s="36" t="s">
        <v>426</v>
      </c>
      <c r="E14" s="36"/>
      <c r="F14" s="34"/>
      <c r="G14" s="34" t="s">
        <v>25</v>
      </c>
      <c r="H14" s="87">
        <v>0</v>
      </c>
      <c r="I14" s="86"/>
      <c r="J14" s="86"/>
      <c r="K14" s="87">
        <v>4</v>
      </c>
      <c r="L14" s="281"/>
    </row>
    <row r="15" spans="1:12">
      <c r="A15" s="245">
        <f t="shared" si="0"/>
        <v>6</v>
      </c>
      <c r="B15" s="36" t="s">
        <v>38</v>
      </c>
      <c r="C15" s="88" t="s">
        <v>425</v>
      </c>
      <c r="D15" s="36" t="s">
        <v>427</v>
      </c>
      <c r="E15" s="36"/>
      <c r="F15" s="34"/>
      <c r="G15" s="34" t="s">
        <v>25</v>
      </c>
      <c r="H15" s="87">
        <v>0</v>
      </c>
      <c r="I15" s="86"/>
      <c r="J15" s="86"/>
      <c r="K15" s="87">
        <v>4</v>
      </c>
      <c r="L15" s="281"/>
    </row>
    <row r="16" spans="1:12">
      <c r="A16" s="245">
        <f t="shared" si="0"/>
        <v>7</v>
      </c>
      <c r="B16" s="36" t="s">
        <v>38</v>
      </c>
      <c r="C16" s="88" t="s">
        <v>425</v>
      </c>
      <c r="D16" s="36" t="s">
        <v>428</v>
      </c>
      <c r="E16" s="36"/>
      <c r="F16" s="34"/>
      <c r="G16" s="34" t="s">
        <v>25</v>
      </c>
      <c r="H16" s="87">
        <v>0</v>
      </c>
      <c r="I16" s="86"/>
      <c r="J16" s="86"/>
      <c r="K16" s="87">
        <v>4</v>
      </c>
      <c r="L16" s="281"/>
    </row>
    <row r="17" spans="1:12">
      <c r="A17" s="245">
        <f t="shared" si="0"/>
        <v>8</v>
      </c>
      <c r="B17" s="36" t="s">
        <v>38</v>
      </c>
      <c r="C17" s="88" t="s">
        <v>425</v>
      </c>
      <c r="D17" s="36" t="s">
        <v>429</v>
      </c>
      <c r="E17" s="36"/>
      <c r="F17" s="34"/>
      <c r="G17" s="34" t="s">
        <v>25</v>
      </c>
      <c r="H17" s="87">
        <v>0</v>
      </c>
      <c r="I17" s="86"/>
      <c r="J17" s="86"/>
      <c r="K17" s="87">
        <v>4</v>
      </c>
      <c r="L17" s="281"/>
    </row>
    <row r="18" spans="1:12">
      <c r="A18" s="245">
        <f t="shared" si="0"/>
        <v>9</v>
      </c>
      <c r="B18" s="89" t="s">
        <v>38</v>
      </c>
      <c r="C18" s="90" t="s">
        <v>430</v>
      </c>
      <c r="D18" s="306" t="s">
        <v>1307</v>
      </c>
      <c r="E18" s="3"/>
      <c r="F18" s="36"/>
      <c r="G18" s="34" t="s">
        <v>25</v>
      </c>
      <c r="H18" s="92">
        <v>4</v>
      </c>
      <c r="I18" s="91"/>
      <c r="J18" s="86"/>
      <c r="K18" s="92">
        <v>5</v>
      </c>
      <c r="L18" s="281"/>
    </row>
    <row r="19" spans="1:12">
      <c r="A19" s="245">
        <f t="shared" si="0"/>
        <v>10</v>
      </c>
      <c r="B19" s="89" t="s">
        <v>38</v>
      </c>
      <c r="C19" s="90" t="s">
        <v>430</v>
      </c>
      <c r="D19" s="306" t="s">
        <v>1305</v>
      </c>
      <c r="E19" s="3"/>
      <c r="F19" s="36"/>
      <c r="G19" s="34" t="s">
        <v>25</v>
      </c>
      <c r="H19" s="92">
        <v>2</v>
      </c>
      <c r="I19" s="91"/>
      <c r="J19" s="86"/>
      <c r="K19" s="92">
        <v>5</v>
      </c>
      <c r="L19" s="281"/>
    </row>
    <row r="20" spans="1:12">
      <c r="A20" s="245">
        <f t="shared" si="0"/>
        <v>11</v>
      </c>
      <c r="B20" s="89" t="s">
        <v>38</v>
      </c>
      <c r="C20" s="90" t="s">
        <v>430</v>
      </c>
      <c r="D20" s="306" t="s">
        <v>1306</v>
      </c>
      <c r="E20" s="3"/>
      <c r="F20" s="36"/>
      <c r="G20" s="34" t="s">
        <v>25</v>
      </c>
      <c r="H20" s="92">
        <v>2</v>
      </c>
      <c r="I20" s="91"/>
      <c r="J20" s="86"/>
      <c r="K20" s="92">
        <v>5</v>
      </c>
      <c r="L20" s="281"/>
    </row>
    <row r="21" spans="1:12">
      <c r="A21" s="245">
        <f t="shared" si="0"/>
        <v>12</v>
      </c>
      <c r="B21" s="89" t="s">
        <v>38</v>
      </c>
      <c r="C21" s="90" t="s">
        <v>430</v>
      </c>
      <c r="D21" s="306" t="s">
        <v>1308</v>
      </c>
      <c r="E21" s="3"/>
      <c r="F21" s="36"/>
      <c r="G21" s="34" t="s">
        <v>25</v>
      </c>
      <c r="H21" s="92">
        <v>1</v>
      </c>
      <c r="I21" s="91"/>
      <c r="J21" s="86"/>
      <c r="K21" s="92">
        <v>6</v>
      </c>
      <c r="L21" s="281"/>
    </row>
    <row r="22" spans="1:12">
      <c r="A22" s="245">
        <f t="shared" si="0"/>
        <v>13</v>
      </c>
      <c r="B22" s="93" t="s">
        <v>38</v>
      </c>
      <c r="C22" s="94" t="s">
        <v>431</v>
      </c>
      <c r="D22" s="95" t="s">
        <v>432</v>
      </c>
      <c r="E22" s="36"/>
      <c r="F22" s="34"/>
      <c r="G22" s="34" t="s">
        <v>25</v>
      </c>
      <c r="H22" s="87">
        <v>1</v>
      </c>
      <c r="I22" s="86"/>
      <c r="J22" s="86"/>
      <c r="K22" s="87">
        <v>2</v>
      </c>
      <c r="L22" s="281"/>
    </row>
    <row r="23" spans="1:12">
      <c r="A23" s="245">
        <f t="shared" si="0"/>
        <v>14</v>
      </c>
      <c r="B23" s="93" t="s">
        <v>38</v>
      </c>
      <c r="C23" s="94" t="s">
        <v>431</v>
      </c>
      <c r="D23" s="95" t="s">
        <v>433</v>
      </c>
      <c r="E23" s="36"/>
      <c r="F23" s="34"/>
      <c r="G23" s="34" t="s">
        <v>25</v>
      </c>
      <c r="H23" s="87">
        <v>0</v>
      </c>
      <c r="I23" s="86"/>
      <c r="J23" s="86"/>
      <c r="K23" s="87">
        <v>2</v>
      </c>
      <c r="L23" s="281"/>
    </row>
    <row r="24" spans="1:12">
      <c r="A24" s="245">
        <f t="shared" si="0"/>
        <v>15</v>
      </c>
      <c r="B24" s="93" t="s">
        <v>38</v>
      </c>
      <c r="C24" s="94" t="s">
        <v>431</v>
      </c>
      <c r="D24" s="95" t="s">
        <v>434</v>
      </c>
      <c r="E24" s="36"/>
      <c r="F24" s="34"/>
      <c r="G24" s="34" t="s">
        <v>25</v>
      </c>
      <c r="H24" s="87">
        <v>0</v>
      </c>
      <c r="I24" s="86"/>
      <c r="J24" s="86"/>
      <c r="K24" s="87">
        <v>2</v>
      </c>
      <c r="L24" s="281"/>
    </row>
    <row r="25" spans="1:12">
      <c r="A25" s="245">
        <f t="shared" si="0"/>
        <v>16</v>
      </c>
      <c r="B25" s="93" t="s">
        <v>38</v>
      </c>
      <c r="C25" s="94" t="s">
        <v>431</v>
      </c>
      <c r="D25" s="95" t="s">
        <v>435</v>
      </c>
      <c r="E25" s="36"/>
      <c r="F25" s="34"/>
      <c r="G25" s="34" t="s">
        <v>25</v>
      </c>
      <c r="H25" s="87">
        <v>0</v>
      </c>
      <c r="I25" s="86"/>
      <c r="J25" s="86"/>
      <c r="K25" s="87">
        <v>2</v>
      </c>
      <c r="L25" s="281"/>
    </row>
    <row r="26" spans="1:12">
      <c r="A26" s="245">
        <f t="shared" si="0"/>
        <v>17</v>
      </c>
      <c r="B26" s="95" t="s">
        <v>55</v>
      </c>
      <c r="C26" s="96" t="s">
        <v>436</v>
      </c>
      <c r="D26" s="3" t="s">
        <v>437</v>
      </c>
      <c r="E26" s="36"/>
      <c r="F26" s="34"/>
      <c r="G26" s="34" t="s">
        <v>25</v>
      </c>
      <c r="H26" s="87">
        <v>1</v>
      </c>
      <c r="I26" s="269"/>
      <c r="J26" s="86"/>
      <c r="K26" s="87">
        <v>1</v>
      </c>
      <c r="L26" s="281"/>
    </row>
    <row r="27" spans="1:12">
      <c r="A27" s="245">
        <f t="shared" si="0"/>
        <v>18</v>
      </c>
      <c r="B27" s="95" t="s">
        <v>55</v>
      </c>
      <c r="C27" s="96" t="s">
        <v>436</v>
      </c>
      <c r="D27" s="3" t="s">
        <v>438</v>
      </c>
      <c r="E27" s="36"/>
      <c r="F27" s="34"/>
      <c r="G27" s="34" t="s">
        <v>25</v>
      </c>
      <c r="H27" s="87">
        <v>1</v>
      </c>
      <c r="I27" s="86"/>
      <c r="J27" s="86"/>
      <c r="K27" s="87">
        <v>1</v>
      </c>
      <c r="L27" s="281"/>
    </row>
    <row r="28" spans="1:12">
      <c r="A28" s="245">
        <f t="shared" si="0"/>
        <v>19</v>
      </c>
      <c r="B28" s="95" t="s">
        <v>55</v>
      </c>
      <c r="C28" s="96" t="s">
        <v>436</v>
      </c>
      <c r="D28" s="3" t="s">
        <v>439</v>
      </c>
      <c r="E28" s="36"/>
      <c r="F28" s="34"/>
      <c r="G28" s="34" t="s">
        <v>25</v>
      </c>
      <c r="H28" s="87">
        <v>1</v>
      </c>
      <c r="I28" s="86"/>
      <c r="J28" s="86"/>
      <c r="K28" s="87">
        <v>1</v>
      </c>
      <c r="L28" s="281"/>
    </row>
    <row r="29" spans="1:12">
      <c r="A29" s="245">
        <f t="shared" si="0"/>
        <v>20</v>
      </c>
      <c r="B29" s="95" t="s">
        <v>55</v>
      </c>
      <c r="C29" s="96" t="s">
        <v>436</v>
      </c>
      <c r="D29" s="3" t="s">
        <v>440</v>
      </c>
      <c r="E29" s="36"/>
      <c r="F29" s="34"/>
      <c r="G29" s="34" t="s">
        <v>25</v>
      </c>
      <c r="H29" s="87">
        <v>1</v>
      </c>
      <c r="I29" s="86"/>
      <c r="J29" s="86"/>
      <c r="K29" s="87">
        <v>1</v>
      </c>
      <c r="L29" s="281"/>
    </row>
    <row r="30" spans="1:12">
      <c r="A30" s="245">
        <f t="shared" si="0"/>
        <v>21</v>
      </c>
      <c r="B30" s="36" t="s">
        <v>217</v>
      </c>
      <c r="C30" s="88" t="s">
        <v>441</v>
      </c>
      <c r="D30" s="36" t="s">
        <v>442</v>
      </c>
      <c r="E30" s="36"/>
      <c r="F30" s="34"/>
      <c r="G30" s="34" t="s">
        <v>25</v>
      </c>
      <c r="H30" s="87">
        <v>0</v>
      </c>
      <c r="I30" s="86"/>
      <c r="J30" s="86"/>
      <c r="K30" s="87">
        <v>2</v>
      </c>
      <c r="L30" s="281"/>
    </row>
    <row r="31" spans="1:12">
      <c r="A31" s="245">
        <f t="shared" si="0"/>
        <v>22</v>
      </c>
      <c r="B31" s="36" t="s">
        <v>217</v>
      </c>
      <c r="C31" s="90" t="s">
        <v>443</v>
      </c>
      <c r="D31" s="129" t="s">
        <v>444</v>
      </c>
      <c r="E31" s="36"/>
      <c r="F31" s="34"/>
      <c r="G31" s="34" t="s">
        <v>25</v>
      </c>
      <c r="H31" s="87">
        <v>1</v>
      </c>
      <c r="I31" s="86"/>
      <c r="J31" s="86"/>
      <c r="K31" s="87">
        <v>1</v>
      </c>
      <c r="L31" s="281"/>
    </row>
    <row r="32" spans="1:12">
      <c r="A32" s="245">
        <f t="shared" si="0"/>
        <v>23</v>
      </c>
      <c r="B32" s="36" t="s">
        <v>217</v>
      </c>
      <c r="C32" s="90" t="s">
        <v>443</v>
      </c>
      <c r="D32" s="3" t="s">
        <v>445</v>
      </c>
      <c r="E32" s="36"/>
      <c r="F32" s="34"/>
      <c r="G32" s="34" t="s">
        <v>25</v>
      </c>
      <c r="H32" s="87">
        <v>1</v>
      </c>
      <c r="I32" s="86"/>
      <c r="J32" s="86"/>
      <c r="K32" s="87">
        <v>1</v>
      </c>
      <c r="L32" s="281"/>
    </row>
    <row r="33" spans="1:12">
      <c r="A33" s="245">
        <f t="shared" si="0"/>
        <v>24</v>
      </c>
      <c r="B33" s="36" t="s">
        <v>217</v>
      </c>
      <c r="C33" s="90" t="s">
        <v>443</v>
      </c>
      <c r="D33" s="3" t="s">
        <v>446</v>
      </c>
      <c r="E33" s="36"/>
      <c r="F33" s="34"/>
      <c r="G33" s="34" t="s">
        <v>25</v>
      </c>
      <c r="H33" s="87">
        <v>1</v>
      </c>
      <c r="I33" s="86"/>
      <c r="J33" s="86"/>
      <c r="K33" s="87">
        <v>1</v>
      </c>
      <c r="L33" s="281"/>
    </row>
    <row r="34" spans="1:12">
      <c r="A34" s="245">
        <f t="shared" si="0"/>
        <v>25</v>
      </c>
      <c r="B34" s="36" t="s">
        <v>217</v>
      </c>
      <c r="C34" s="90" t="s">
        <v>443</v>
      </c>
      <c r="D34" s="3" t="s">
        <v>447</v>
      </c>
      <c r="E34" s="36"/>
      <c r="F34" s="34"/>
      <c r="G34" s="34" t="s">
        <v>25</v>
      </c>
      <c r="H34" s="87">
        <v>1</v>
      </c>
      <c r="I34" s="86"/>
      <c r="J34" s="86"/>
      <c r="K34" s="87">
        <v>1</v>
      </c>
      <c r="L34" s="281"/>
    </row>
    <row r="35" spans="1:12">
      <c r="A35" s="245">
        <v>26</v>
      </c>
      <c r="B35" s="89" t="s">
        <v>55</v>
      </c>
      <c r="C35" s="90" t="s">
        <v>448</v>
      </c>
      <c r="D35" s="321" t="s">
        <v>1351</v>
      </c>
      <c r="E35" s="36"/>
      <c r="F35" s="34"/>
      <c r="G35" s="34" t="s">
        <v>25</v>
      </c>
      <c r="H35" s="87">
        <v>2</v>
      </c>
      <c r="I35" s="86"/>
      <c r="J35" s="86"/>
      <c r="K35" s="87">
        <v>4</v>
      </c>
      <c r="L35" s="281"/>
    </row>
    <row r="36" spans="1:12">
      <c r="A36" s="245">
        <v>27</v>
      </c>
      <c r="B36" s="89" t="s">
        <v>55</v>
      </c>
      <c r="C36" s="90" t="s">
        <v>448</v>
      </c>
      <c r="D36" s="3" t="s">
        <v>449</v>
      </c>
      <c r="E36" s="36"/>
      <c r="F36" s="34"/>
      <c r="G36" s="34" t="s">
        <v>25</v>
      </c>
      <c r="H36" s="87">
        <v>2</v>
      </c>
      <c r="I36" s="86"/>
      <c r="J36" s="86"/>
      <c r="K36" s="87">
        <v>4</v>
      </c>
      <c r="L36" s="281"/>
    </row>
    <row r="37" spans="1:12">
      <c r="A37" s="245">
        <v>28</v>
      </c>
      <c r="B37" s="89" t="s">
        <v>55</v>
      </c>
      <c r="C37" s="90" t="s">
        <v>448</v>
      </c>
      <c r="D37" s="3" t="s">
        <v>450</v>
      </c>
      <c r="E37" s="36"/>
      <c r="F37" s="34"/>
      <c r="G37" s="34" t="s">
        <v>25</v>
      </c>
      <c r="H37" s="87">
        <v>2</v>
      </c>
      <c r="I37" s="86"/>
      <c r="J37" s="86"/>
      <c r="K37" s="87">
        <v>4</v>
      </c>
      <c r="L37" s="281"/>
    </row>
    <row r="38" spans="1:12">
      <c r="A38" s="245">
        <v>29</v>
      </c>
      <c r="B38" s="89" t="s">
        <v>55</v>
      </c>
      <c r="C38" s="90" t="s">
        <v>448</v>
      </c>
      <c r="D38" s="3" t="s">
        <v>451</v>
      </c>
      <c r="E38" s="36"/>
      <c r="F38" s="34"/>
      <c r="G38" s="34" t="s">
        <v>25</v>
      </c>
      <c r="H38" s="87">
        <v>2</v>
      </c>
      <c r="I38" s="86"/>
      <c r="J38" s="86"/>
      <c r="K38" s="87">
        <v>4</v>
      </c>
      <c r="L38" s="281"/>
    </row>
    <row r="39" spans="1:12" ht="38.25" customHeight="1">
      <c r="A39" s="11"/>
      <c r="C39" s="97"/>
      <c r="H39" s="384" t="s">
        <v>35</v>
      </c>
      <c r="I39" s="385"/>
      <c r="J39" s="222"/>
      <c r="K39" s="222"/>
    </row>
  </sheetData>
  <mergeCells count="19"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A1:K1"/>
    <mergeCell ref="A2:K2"/>
    <mergeCell ref="A3:K3"/>
    <mergeCell ref="A4:C4"/>
    <mergeCell ref="D4:K4"/>
    <mergeCell ref="H7:H8"/>
    <mergeCell ref="I7:I8"/>
    <mergeCell ref="J7:J8"/>
    <mergeCell ref="K7:K8"/>
    <mergeCell ref="H39:I39"/>
  </mergeCells>
  <pageMargins left="0.7" right="0.7" top="0.75" bottom="0.75" header="0.3" footer="0.3"/>
  <pageSetup paperSize="9" scale="9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D34" sqref="D3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1239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4.5" customHeight="1">
      <c r="A2" s="343" t="s">
        <v>1164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8.75" customHeight="1">
      <c r="A3" s="344" t="s">
        <v>452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9.5" customHeight="1">
      <c r="A4" s="342" t="s">
        <v>3</v>
      </c>
      <c r="B4" s="342"/>
      <c r="C4" s="342"/>
      <c r="D4" s="345">
        <v>1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6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7">
        <v>1</v>
      </c>
      <c r="B10" s="7" t="s">
        <v>32</v>
      </c>
      <c r="C10" s="8" t="s">
        <v>453</v>
      </c>
      <c r="D10" s="7" t="s">
        <v>454</v>
      </c>
      <c r="E10" s="9"/>
      <c r="F10" s="9"/>
      <c r="G10" s="10" t="s">
        <v>57</v>
      </c>
      <c r="H10" s="10">
        <v>1</v>
      </c>
      <c r="I10" s="10"/>
      <c r="J10" s="12"/>
      <c r="K10" s="10">
        <v>0</v>
      </c>
    </row>
    <row r="11" spans="1:11" ht="36">
      <c r="A11" s="7">
        <v>2</v>
      </c>
      <c r="B11" s="7" t="s">
        <v>32</v>
      </c>
      <c r="C11" s="8" t="s">
        <v>453</v>
      </c>
      <c r="D11" s="7" t="s">
        <v>455</v>
      </c>
      <c r="E11" s="9"/>
      <c r="F11" s="9"/>
      <c r="G11" s="10" t="s">
        <v>57</v>
      </c>
      <c r="H11" s="10">
        <v>0</v>
      </c>
      <c r="I11" s="10"/>
      <c r="J11" s="12"/>
      <c r="K11" s="10">
        <v>1</v>
      </c>
    </row>
    <row r="12" spans="1:11" ht="36">
      <c r="A12" s="7">
        <v>3</v>
      </c>
      <c r="B12" s="7" t="s">
        <v>32</v>
      </c>
      <c r="C12" s="8" t="s">
        <v>453</v>
      </c>
      <c r="D12" s="7" t="s">
        <v>456</v>
      </c>
      <c r="E12" s="7"/>
      <c r="F12" s="10"/>
      <c r="G12" s="10" t="s">
        <v>57</v>
      </c>
      <c r="H12" s="10">
        <v>0</v>
      </c>
      <c r="I12" s="10"/>
      <c r="J12" s="12"/>
      <c r="K12" s="10">
        <v>1</v>
      </c>
    </row>
    <row r="13" spans="1:11" ht="36">
      <c r="A13" s="7">
        <v>4</v>
      </c>
      <c r="B13" s="7" t="s">
        <v>32</v>
      </c>
      <c r="C13" s="8" t="s">
        <v>453</v>
      </c>
      <c r="D13" s="7" t="s">
        <v>457</v>
      </c>
      <c r="E13" s="7"/>
      <c r="F13" s="10"/>
      <c r="G13" s="10" t="s">
        <v>57</v>
      </c>
      <c r="H13" s="10">
        <v>0</v>
      </c>
      <c r="I13" s="10"/>
      <c r="J13" s="12"/>
      <c r="K13" s="10">
        <v>1</v>
      </c>
    </row>
    <row r="14" spans="1:11" ht="24">
      <c r="A14" s="7">
        <v>5</v>
      </c>
      <c r="B14" s="7" t="s">
        <v>32</v>
      </c>
      <c r="C14" s="8" t="s">
        <v>458</v>
      </c>
      <c r="D14" s="7" t="s">
        <v>459</v>
      </c>
      <c r="E14" s="7"/>
      <c r="F14" s="10"/>
      <c r="G14" s="10" t="s">
        <v>57</v>
      </c>
      <c r="H14" s="10">
        <v>5</v>
      </c>
      <c r="I14" s="10"/>
      <c r="J14" s="12"/>
      <c r="K14" s="10">
        <v>3</v>
      </c>
    </row>
    <row r="15" spans="1:11" ht="36">
      <c r="A15" s="7">
        <v>6</v>
      </c>
      <c r="B15" s="7" t="s">
        <v>32</v>
      </c>
      <c r="C15" s="8" t="s">
        <v>460</v>
      </c>
      <c r="D15" s="8" t="s">
        <v>461</v>
      </c>
      <c r="E15" s="7"/>
      <c r="F15" s="10"/>
      <c r="G15" s="10" t="s">
        <v>57</v>
      </c>
      <c r="H15" s="10">
        <v>0</v>
      </c>
      <c r="I15" s="10"/>
      <c r="J15" s="12"/>
      <c r="K15" s="10">
        <v>3</v>
      </c>
    </row>
    <row r="16" spans="1:11" ht="30">
      <c r="A16" s="7">
        <v>7</v>
      </c>
      <c r="B16" s="7" t="s">
        <v>32</v>
      </c>
      <c r="C16" s="98" t="s">
        <v>462</v>
      </c>
      <c r="D16" s="7" t="s">
        <v>463</v>
      </c>
      <c r="E16" s="7"/>
      <c r="F16" s="10"/>
      <c r="G16" s="10" t="s">
        <v>57</v>
      </c>
      <c r="H16" s="10">
        <v>0</v>
      </c>
      <c r="I16" s="10"/>
      <c r="J16" s="12"/>
      <c r="K16" s="10">
        <v>1</v>
      </c>
    </row>
    <row r="17" spans="1:11">
      <c r="A17" s="7">
        <v>8</v>
      </c>
      <c r="B17" s="7" t="s">
        <v>32</v>
      </c>
      <c r="C17" s="8" t="s">
        <v>464</v>
      </c>
      <c r="D17" s="7" t="s">
        <v>465</v>
      </c>
      <c r="E17" s="7"/>
      <c r="F17" s="10"/>
      <c r="G17" s="10" t="s">
        <v>57</v>
      </c>
      <c r="H17" s="10">
        <v>0</v>
      </c>
      <c r="I17" s="10"/>
      <c r="J17" s="12"/>
      <c r="K17" s="10">
        <v>1</v>
      </c>
    </row>
    <row r="18" spans="1:11" ht="24">
      <c r="A18" s="7">
        <v>9</v>
      </c>
      <c r="B18" s="7" t="s">
        <v>21</v>
      </c>
      <c r="C18" s="76" t="s">
        <v>466</v>
      </c>
      <c r="D18" s="4" t="s">
        <v>467</v>
      </c>
      <c r="E18" s="4"/>
      <c r="F18" s="7"/>
      <c r="G18" s="10" t="s">
        <v>57</v>
      </c>
      <c r="H18" s="7">
        <v>1</v>
      </c>
      <c r="I18" s="7"/>
      <c r="J18" s="12"/>
      <c r="K18" s="7">
        <v>4</v>
      </c>
    </row>
    <row r="19" spans="1:11" ht="24">
      <c r="A19" s="7">
        <v>10</v>
      </c>
      <c r="B19" s="7" t="s">
        <v>21</v>
      </c>
      <c r="C19" s="76" t="s">
        <v>466</v>
      </c>
      <c r="D19" s="4" t="s">
        <v>468</v>
      </c>
      <c r="E19" s="4"/>
      <c r="F19" s="7"/>
      <c r="G19" s="10" t="s">
        <v>57</v>
      </c>
      <c r="H19" s="7">
        <v>1</v>
      </c>
      <c r="I19" s="7"/>
      <c r="J19" s="12"/>
      <c r="K19" s="7">
        <v>2</v>
      </c>
    </row>
    <row r="20" spans="1:11" ht="24">
      <c r="A20" s="7">
        <v>11</v>
      </c>
      <c r="B20" s="7" t="s">
        <v>21</v>
      </c>
      <c r="C20" s="8" t="s">
        <v>469</v>
      </c>
      <c r="D20" s="7" t="s">
        <v>470</v>
      </c>
      <c r="E20" s="7"/>
      <c r="F20" s="10"/>
      <c r="G20" s="10" t="s">
        <v>57</v>
      </c>
      <c r="H20" s="10">
        <v>1</v>
      </c>
      <c r="I20" s="7"/>
      <c r="J20" s="12"/>
      <c r="K20" s="7">
        <v>2</v>
      </c>
    </row>
    <row r="21" spans="1:11" ht="24">
      <c r="A21" s="7">
        <v>12</v>
      </c>
      <c r="B21" s="7" t="s">
        <v>21</v>
      </c>
      <c r="C21" s="8" t="s">
        <v>469</v>
      </c>
      <c r="D21" s="7" t="s">
        <v>471</v>
      </c>
      <c r="E21" s="7"/>
      <c r="F21" s="10"/>
      <c r="G21" s="10" t="s">
        <v>57</v>
      </c>
      <c r="H21" s="10">
        <v>1</v>
      </c>
      <c r="I21" s="7"/>
      <c r="J21" s="12"/>
      <c r="K21" s="7">
        <v>2</v>
      </c>
    </row>
    <row r="22" spans="1:11" ht="24">
      <c r="A22" s="296">
        <v>13</v>
      </c>
      <c r="B22" s="296" t="s">
        <v>32</v>
      </c>
      <c r="C22" s="301" t="s">
        <v>472</v>
      </c>
      <c r="D22" s="296" t="s">
        <v>473</v>
      </c>
      <c r="E22" s="296"/>
      <c r="F22" s="298"/>
      <c r="G22" s="298" t="s">
        <v>57</v>
      </c>
      <c r="H22" s="298">
        <v>0</v>
      </c>
      <c r="I22" s="298"/>
      <c r="J22" s="299"/>
      <c r="K22" s="298">
        <v>1</v>
      </c>
    </row>
    <row r="23" spans="1:11" ht="24">
      <c r="A23" s="7">
        <v>14</v>
      </c>
      <c r="B23" s="7" t="s">
        <v>32</v>
      </c>
      <c r="C23" s="8" t="s">
        <v>474</v>
      </c>
      <c r="D23" s="7" t="s">
        <v>475</v>
      </c>
      <c r="E23" s="7"/>
      <c r="F23" s="10"/>
      <c r="G23" s="10" t="s">
        <v>57</v>
      </c>
      <c r="H23" s="10">
        <v>0</v>
      </c>
      <c r="I23" s="10"/>
      <c r="J23" s="12"/>
      <c r="K23" s="10">
        <v>2</v>
      </c>
    </row>
    <row r="24" spans="1:11" ht="24">
      <c r="A24" s="7">
        <v>15</v>
      </c>
      <c r="B24" s="7" t="s">
        <v>32</v>
      </c>
      <c r="C24" s="8" t="s">
        <v>476</v>
      </c>
      <c r="D24" s="7" t="s">
        <v>477</v>
      </c>
      <c r="E24" s="7"/>
      <c r="F24" s="10"/>
      <c r="G24" s="10" t="s">
        <v>57</v>
      </c>
      <c r="H24" s="10">
        <v>0</v>
      </c>
      <c r="I24" s="10"/>
      <c r="J24" s="12"/>
      <c r="K24" s="10">
        <v>2</v>
      </c>
    </row>
    <row r="25" spans="1:11" ht="24">
      <c r="A25" s="7">
        <v>16</v>
      </c>
      <c r="B25" s="7" t="s">
        <v>478</v>
      </c>
      <c r="C25" s="8" t="s">
        <v>479</v>
      </c>
      <c r="D25" s="7" t="s">
        <v>480</v>
      </c>
      <c r="E25" s="7"/>
      <c r="F25" s="10"/>
      <c r="G25" s="10" t="s">
        <v>57</v>
      </c>
      <c r="H25" s="10">
        <v>0</v>
      </c>
      <c r="I25" s="10"/>
      <c r="J25" s="12"/>
      <c r="K25" s="10">
        <v>1</v>
      </c>
    </row>
    <row r="26" spans="1:11" ht="24">
      <c r="A26" s="7">
        <v>17</v>
      </c>
      <c r="B26" s="7" t="s">
        <v>478</v>
      </c>
      <c r="C26" s="8" t="s">
        <v>479</v>
      </c>
      <c r="D26" s="7" t="s">
        <v>481</v>
      </c>
      <c r="E26" s="7"/>
      <c r="F26" s="10"/>
      <c r="G26" s="10" t="s">
        <v>57</v>
      </c>
      <c r="H26" s="10">
        <v>0</v>
      </c>
      <c r="I26" s="10"/>
      <c r="J26" s="12"/>
      <c r="K26" s="10">
        <v>1</v>
      </c>
    </row>
    <row r="27" spans="1:11" ht="24">
      <c r="A27" s="7">
        <v>18</v>
      </c>
      <c r="B27" s="7" t="s">
        <v>478</v>
      </c>
      <c r="C27" s="8" t="s">
        <v>479</v>
      </c>
      <c r="D27" s="7" t="s">
        <v>482</v>
      </c>
      <c r="E27" s="7"/>
      <c r="F27" s="10"/>
      <c r="G27" s="10" t="s">
        <v>57</v>
      </c>
      <c r="H27" s="10">
        <v>0</v>
      </c>
      <c r="I27" s="10"/>
      <c r="J27" s="12"/>
      <c r="K27" s="10">
        <v>1</v>
      </c>
    </row>
    <row r="28" spans="1:11" ht="24">
      <c r="A28" s="7">
        <v>19</v>
      </c>
      <c r="B28" s="7" t="s">
        <v>478</v>
      </c>
      <c r="C28" s="8" t="s">
        <v>479</v>
      </c>
      <c r="D28" s="7" t="s">
        <v>483</v>
      </c>
      <c r="E28" s="7"/>
      <c r="F28" s="10"/>
      <c r="G28" s="10" t="s">
        <v>57</v>
      </c>
      <c r="H28" s="10">
        <v>0</v>
      </c>
      <c r="I28" s="10"/>
      <c r="J28" s="12"/>
      <c r="K28" s="10">
        <v>1</v>
      </c>
    </row>
    <row r="29" spans="1:11" ht="24">
      <c r="A29" s="7">
        <v>20</v>
      </c>
      <c r="B29" s="7" t="s">
        <v>478</v>
      </c>
      <c r="C29" s="8" t="s">
        <v>484</v>
      </c>
      <c r="D29" s="7" t="s">
        <v>485</v>
      </c>
      <c r="E29" s="7"/>
      <c r="F29" s="10"/>
      <c r="G29" s="10" t="s">
        <v>57</v>
      </c>
      <c r="H29" s="10">
        <v>5</v>
      </c>
      <c r="I29" s="10"/>
      <c r="J29" s="12"/>
      <c r="K29" s="10">
        <v>5</v>
      </c>
    </row>
    <row r="30" spans="1:11" ht="24">
      <c r="A30" s="7">
        <v>21</v>
      </c>
      <c r="B30" s="7" t="s">
        <v>32</v>
      </c>
      <c r="C30" s="8" t="s">
        <v>486</v>
      </c>
      <c r="D30" s="7" t="s">
        <v>487</v>
      </c>
      <c r="E30" s="7"/>
      <c r="F30" s="10"/>
      <c r="G30" s="10" t="s">
        <v>57</v>
      </c>
      <c r="H30" s="10">
        <v>2</v>
      </c>
      <c r="I30" s="10"/>
      <c r="J30" s="12"/>
      <c r="K30" s="10">
        <v>3</v>
      </c>
    </row>
    <row r="31" spans="1:11">
      <c r="A31" s="7">
        <v>22</v>
      </c>
      <c r="B31" s="7" t="s">
        <v>32</v>
      </c>
      <c r="C31" s="8" t="s">
        <v>488</v>
      </c>
      <c r="D31" s="7" t="s">
        <v>489</v>
      </c>
      <c r="E31" s="7"/>
      <c r="F31" s="10"/>
      <c r="G31" s="10" t="s">
        <v>57</v>
      </c>
      <c r="H31" s="10">
        <v>0</v>
      </c>
      <c r="I31" s="10"/>
      <c r="J31" s="12"/>
      <c r="K31" s="10">
        <v>1</v>
      </c>
    </row>
    <row r="32" spans="1:11" ht="24">
      <c r="A32" s="7">
        <v>23</v>
      </c>
      <c r="B32" s="7" t="s">
        <v>32</v>
      </c>
      <c r="C32" s="8" t="s">
        <v>490</v>
      </c>
      <c r="D32" s="7" t="s">
        <v>491</v>
      </c>
      <c r="E32" s="7"/>
      <c r="F32" s="10"/>
      <c r="G32" s="10" t="s">
        <v>57</v>
      </c>
      <c r="H32" s="10">
        <v>1</v>
      </c>
      <c r="I32" s="10"/>
      <c r="J32" s="12"/>
      <c r="K32" s="10">
        <v>1</v>
      </c>
    </row>
    <row r="33" spans="1:11" ht="24">
      <c r="A33" s="7">
        <v>24</v>
      </c>
      <c r="B33" s="7" t="s">
        <v>32</v>
      </c>
      <c r="C33" s="8" t="s">
        <v>490</v>
      </c>
      <c r="D33" s="7" t="s">
        <v>492</v>
      </c>
      <c r="E33" s="7"/>
      <c r="F33" s="10"/>
      <c r="G33" s="10" t="s">
        <v>57</v>
      </c>
      <c r="H33" s="10">
        <v>0</v>
      </c>
      <c r="I33" s="10"/>
      <c r="J33" s="12"/>
      <c r="K33" s="10">
        <v>1</v>
      </c>
    </row>
    <row r="34" spans="1:11" ht="24">
      <c r="A34" s="7">
        <v>25</v>
      </c>
      <c r="B34" s="7" t="s">
        <v>32</v>
      </c>
      <c r="C34" s="8" t="s">
        <v>490</v>
      </c>
      <c r="D34" s="7" t="s">
        <v>1352</v>
      </c>
      <c r="E34" s="7"/>
      <c r="F34" s="10"/>
      <c r="G34" s="10" t="s">
        <v>57</v>
      </c>
      <c r="H34" s="10">
        <v>0</v>
      </c>
      <c r="I34" s="10"/>
      <c r="J34" s="12"/>
      <c r="K34" s="10">
        <v>1</v>
      </c>
    </row>
    <row r="35" spans="1:11" ht="24">
      <c r="A35" s="7">
        <v>26</v>
      </c>
      <c r="B35" s="7" t="s">
        <v>32</v>
      </c>
      <c r="C35" s="8" t="s">
        <v>490</v>
      </c>
      <c r="D35" s="7" t="s">
        <v>493</v>
      </c>
      <c r="E35" s="7"/>
      <c r="F35" s="10"/>
      <c r="G35" s="10" t="s">
        <v>57</v>
      </c>
      <c r="H35" s="10">
        <v>0</v>
      </c>
      <c r="I35" s="10"/>
      <c r="J35" s="12"/>
      <c r="K35" s="10">
        <v>1</v>
      </c>
    </row>
    <row r="36" spans="1:11" ht="24">
      <c r="A36" s="7">
        <v>27</v>
      </c>
      <c r="B36" s="7" t="s">
        <v>32</v>
      </c>
      <c r="C36" s="7" t="s">
        <v>494</v>
      </c>
      <c r="D36" s="8" t="s">
        <v>495</v>
      </c>
      <c r="E36" s="7"/>
      <c r="F36" s="10"/>
      <c r="G36" s="10" t="s">
        <v>57</v>
      </c>
      <c r="H36" s="10">
        <v>6</v>
      </c>
      <c r="I36" s="10"/>
      <c r="J36" s="12"/>
      <c r="K36" s="10">
        <v>0</v>
      </c>
    </row>
    <row r="37" spans="1:11" ht="36">
      <c r="H37" s="99" t="s">
        <v>35</v>
      </c>
      <c r="I37" s="100"/>
      <c r="J37" s="223"/>
      <c r="K37" s="212"/>
    </row>
  </sheetData>
  <mergeCells count="18"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34" workbookViewId="0">
      <selection activeCell="E15" sqref="E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1.140625" customWidth="1"/>
  </cols>
  <sheetData>
    <row r="1" spans="1:11">
      <c r="A1" s="342" t="s">
        <v>1240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6" customHeight="1">
      <c r="A2" s="343" t="s">
        <v>1165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>
      <c r="A3" s="387" t="s">
        <v>496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8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3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245">
        <v>1</v>
      </c>
      <c r="B10" s="245" t="s">
        <v>497</v>
      </c>
      <c r="C10" s="246" t="s">
        <v>411</v>
      </c>
      <c r="D10" s="245" t="s">
        <v>498</v>
      </c>
      <c r="E10" s="245"/>
      <c r="F10" s="245"/>
      <c r="G10" s="10" t="s">
        <v>57</v>
      </c>
      <c r="H10" s="10">
        <v>2</v>
      </c>
      <c r="I10" s="10"/>
      <c r="J10" s="10"/>
      <c r="K10" s="10">
        <v>0</v>
      </c>
    </row>
    <row r="11" spans="1:11" ht="36">
      <c r="A11" s="245">
        <v>2</v>
      </c>
      <c r="B11" s="245" t="s">
        <v>499</v>
      </c>
      <c r="C11" s="246" t="s">
        <v>411</v>
      </c>
      <c r="D11" s="245" t="s">
        <v>500</v>
      </c>
      <c r="E11" s="245"/>
      <c r="F11" s="245"/>
      <c r="G11" s="10" t="s">
        <v>57</v>
      </c>
      <c r="H11" s="10">
        <v>1</v>
      </c>
      <c r="I11" s="10"/>
      <c r="J11" s="10"/>
      <c r="K11" s="10">
        <v>0</v>
      </c>
    </row>
    <row r="12" spans="1:11" ht="36">
      <c r="A12" s="245">
        <v>3</v>
      </c>
      <c r="B12" s="245" t="s">
        <v>501</v>
      </c>
      <c r="C12" s="246" t="s">
        <v>411</v>
      </c>
      <c r="D12" s="245" t="s">
        <v>502</v>
      </c>
      <c r="E12" s="245"/>
      <c r="F12" s="10"/>
      <c r="G12" s="10" t="s">
        <v>57</v>
      </c>
      <c r="H12" s="10">
        <v>1</v>
      </c>
      <c r="I12" s="10"/>
      <c r="J12" s="10"/>
      <c r="K12" s="10">
        <v>0</v>
      </c>
    </row>
    <row r="13" spans="1:11" ht="36">
      <c r="A13" s="245">
        <v>4</v>
      </c>
      <c r="B13" s="245" t="s">
        <v>503</v>
      </c>
      <c r="C13" s="246" t="s">
        <v>411</v>
      </c>
      <c r="D13" s="245" t="s">
        <v>504</v>
      </c>
      <c r="E13" s="245"/>
      <c r="F13" s="10"/>
      <c r="G13" s="10" t="s">
        <v>57</v>
      </c>
      <c r="H13" s="10">
        <v>1</v>
      </c>
      <c r="I13" s="10"/>
      <c r="J13" s="10"/>
      <c r="K13" s="10">
        <v>0</v>
      </c>
    </row>
    <row r="14" spans="1:11" ht="36.75">
      <c r="A14" s="245">
        <v>5</v>
      </c>
      <c r="B14" s="245" t="s">
        <v>38</v>
      </c>
      <c r="C14" s="246" t="s">
        <v>505</v>
      </c>
      <c r="D14" s="270" t="s">
        <v>506</v>
      </c>
      <c r="E14" s="10"/>
      <c r="F14" s="10"/>
      <c r="G14" s="10" t="s">
        <v>57</v>
      </c>
      <c r="H14" s="10">
        <v>2</v>
      </c>
      <c r="I14" s="10"/>
      <c r="J14" s="10"/>
      <c r="K14" s="10">
        <v>0</v>
      </c>
    </row>
    <row r="15" spans="1:11" ht="36.75">
      <c r="A15" s="245">
        <v>6</v>
      </c>
      <c r="B15" s="245" t="s">
        <v>38</v>
      </c>
      <c r="C15" s="246" t="s">
        <v>505</v>
      </c>
      <c r="D15" s="270" t="s">
        <v>507</v>
      </c>
      <c r="E15" s="10"/>
      <c r="F15" s="10"/>
      <c r="G15" s="10" t="s">
        <v>57</v>
      </c>
      <c r="H15" s="10">
        <v>1</v>
      </c>
      <c r="I15" s="10"/>
      <c r="J15" s="10"/>
      <c r="K15" s="10">
        <v>0</v>
      </c>
    </row>
    <row r="16" spans="1:11" ht="36.75">
      <c r="A16" s="245">
        <v>7</v>
      </c>
      <c r="B16" s="245" t="s">
        <v>38</v>
      </c>
      <c r="C16" s="246" t="s">
        <v>505</v>
      </c>
      <c r="D16" s="270" t="s">
        <v>508</v>
      </c>
      <c r="E16" s="10"/>
      <c r="F16" s="10"/>
      <c r="G16" s="10" t="s">
        <v>57</v>
      </c>
      <c r="H16" s="10">
        <v>1</v>
      </c>
      <c r="I16" s="10"/>
      <c r="J16" s="10"/>
      <c r="K16" s="10">
        <v>0</v>
      </c>
    </row>
    <row r="17" spans="1:11" ht="36.75">
      <c r="A17" s="245">
        <v>8</v>
      </c>
      <c r="B17" s="245" t="s">
        <v>38</v>
      </c>
      <c r="C17" s="246" t="s">
        <v>505</v>
      </c>
      <c r="D17" s="270" t="s">
        <v>509</v>
      </c>
      <c r="E17" s="10"/>
      <c r="F17" s="10"/>
      <c r="G17" s="10" t="s">
        <v>57</v>
      </c>
      <c r="H17" s="10">
        <v>1</v>
      </c>
      <c r="I17" s="10"/>
      <c r="J17" s="10"/>
      <c r="K17" s="10">
        <v>0</v>
      </c>
    </row>
    <row r="18" spans="1:11" ht="24.75">
      <c r="A18" s="245">
        <v>9</v>
      </c>
      <c r="B18" s="245" t="s">
        <v>38</v>
      </c>
      <c r="C18" s="244" t="s">
        <v>510</v>
      </c>
      <c r="D18" s="270" t="s">
        <v>511</v>
      </c>
      <c r="E18" s="10"/>
      <c r="F18" s="245"/>
      <c r="G18" s="10" t="s">
        <v>57</v>
      </c>
      <c r="H18" s="245">
        <v>1</v>
      </c>
      <c r="I18" s="10"/>
      <c r="J18" s="10"/>
      <c r="K18" s="10">
        <v>0</v>
      </c>
    </row>
    <row r="19" spans="1:11" ht="24.75">
      <c r="A19" s="245">
        <v>10</v>
      </c>
      <c r="B19" s="245" t="s">
        <v>38</v>
      </c>
      <c r="C19" s="244" t="s">
        <v>512</v>
      </c>
      <c r="D19" s="270" t="s">
        <v>513</v>
      </c>
      <c r="E19" s="10"/>
      <c r="F19" s="245"/>
      <c r="G19" s="10" t="s">
        <v>57</v>
      </c>
      <c r="H19" s="245">
        <v>1</v>
      </c>
      <c r="I19" s="10"/>
      <c r="J19" s="10"/>
      <c r="K19" s="10">
        <v>1</v>
      </c>
    </row>
    <row r="20" spans="1:11" ht="36.75">
      <c r="A20" s="245">
        <v>11</v>
      </c>
      <c r="B20" s="42" t="s">
        <v>38</v>
      </c>
      <c r="C20" s="244" t="s">
        <v>407</v>
      </c>
      <c r="D20" s="271" t="s">
        <v>514</v>
      </c>
      <c r="E20" s="245"/>
      <c r="F20" s="245"/>
      <c r="G20" s="10" t="s">
        <v>57</v>
      </c>
      <c r="H20" s="10">
        <v>6</v>
      </c>
      <c r="I20" s="10"/>
      <c r="J20" s="10"/>
      <c r="K20" s="10">
        <v>2</v>
      </c>
    </row>
    <row r="21" spans="1:11" ht="48">
      <c r="A21" s="245">
        <v>12</v>
      </c>
      <c r="B21" s="245" t="s">
        <v>296</v>
      </c>
      <c r="C21" s="246" t="s">
        <v>505</v>
      </c>
      <c r="D21" s="245" t="s">
        <v>515</v>
      </c>
      <c r="E21" s="10"/>
      <c r="F21" s="10"/>
      <c r="G21" s="10" t="s">
        <v>57</v>
      </c>
      <c r="H21" s="10">
        <v>1</v>
      </c>
      <c r="I21" s="10"/>
      <c r="J21" s="10"/>
      <c r="K21" s="10">
        <v>0</v>
      </c>
    </row>
    <row r="22" spans="1:11" ht="48.75">
      <c r="A22" s="245">
        <v>13</v>
      </c>
      <c r="B22" s="245" t="s">
        <v>296</v>
      </c>
      <c r="C22" s="244" t="s">
        <v>1218</v>
      </c>
      <c r="D22" s="270" t="s">
        <v>516</v>
      </c>
      <c r="E22" s="10"/>
      <c r="F22" s="10"/>
      <c r="G22" s="10" t="s">
        <v>57</v>
      </c>
      <c r="H22" s="10">
        <v>1</v>
      </c>
      <c r="I22" s="10"/>
      <c r="J22" s="10"/>
      <c r="K22" s="10">
        <v>0</v>
      </c>
    </row>
    <row r="23" spans="1:11" ht="27.75" customHeight="1">
      <c r="A23" s="11"/>
      <c r="H23" s="325" t="s">
        <v>35</v>
      </c>
      <c r="I23" s="325"/>
      <c r="J23" s="224"/>
      <c r="K23" s="212"/>
    </row>
  </sheetData>
  <mergeCells count="19"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1" workbookViewId="0">
      <selection activeCell="D54" sqref="D5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11.28515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6" customHeight="1">
      <c r="A2" s="343" t="s">
        <v>1165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7" customHeight="1">
      <c r="A3" s="344" t="s">
        <v>517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52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7">
        <v>1</v>
      </c>
      <c r="B10" s="7" t="s">
        <v>38</v>
      </c>
      <c r="C10" s="8" t="s">
        <v>518</v>
      </c>
      <c r="D10" s="7" t="s">
        <v>519</v>
      </c>
      <c r="E10" s="9"/>
      <c r="F10" s="9"/>
      <c r="G10" s="10" t="s">
        <v>57</v>
      </c>
      <c r="H10" s="10">
        <v>6</v>
      </c>
      <c r="I10" s="10"/>
      <c r="J10" s="10"/>
      <c r="K10" s="10">
        <v>2</v>
      </c>
    </row>
    <row r="11" spans="1:11">
      <c r="A11" s="7">
        <v>2</v>
      </c>
      <c r="B11" s="7" t="s">
        <v>38</v>
      </c>
      <c r="C11" s="8" t="s">
        <v>520</v>
      </c>
      <c r="D11" s="143" t="s">
        <v>1309</v>
      </c>
      <c r="E11" s="9"/>
      <c r="F11" s="9"/>
      <c r="G11" s="10" t="s">
        <v>57</v>
      </c>
      <c r="H11" s="10">
        <v>0</v>
      </c>
      <c r="I11" s="10"/>
      <c r="J11" s="10"/>
      <c r="K11" s="10">
        <v>1</v>
      </c>
    </row>
    <row r="12" spans="1:11">
      <c r="A12" s="7">
        <v>3</v>
      </c>
      <c r="B12" s="7" t="s">
        <v>38</v>
      </c>
      <c r="C12" s="8" t="s">
        <v>520</v>
      </c>
      <c r="D12" s="143" t="s">
        <v>1310</v>
      </c>
      <c r="E12" s="7"/>
      <c r="F12" s="10"/>
      <c r="G12" s="10" t="s">
        <v>57</v>
      </c>
      <c r="H12" s="10">
        <v>0</v>
      </c>
      <c r="I12" s="10"/>
      <c r="J12" s="10"/>
      <c r="K12" s="10">
        <v>1</v>
      </c>
    </row>
    <row r="13" spans="1:11">
      <c r="A13" s="7">
        <v>4</v>
      </c>
      <c r="B13" s="7" t="s">
        <v>38</v>
      </c>
      <c r="C13" s="8" t="s">
        <v>520</v>
      </c>
      <c r="D13" s="143" t="s">
        <v>1311</v>
      </c>
      <c r="E13" s="7"/>
      <c r="F13" s="10"/>
      <c r="G13" s="10" t="s">
        <v>57</v>
      </c>
      <c r="H13" s="10">
        <v>0</v>
      </c>
      <c r="I13" s="10"/>
      <c r="J13" s="10"/>
      <c r="K13" s="10">
        <v>1</v>
      </c>
    </row>
    <row r="14" spans="1:11">
      <c r="A14" s="7">
        <v>5</v>
      </c>
      <c r="B14" s="7" t="s">
        <v>38</v>
      </c>
      <c r="C14" s="8" t="s">
        <v>520</v>
      </c>
      <c r="D14" s="143" t="s">
        <v>1312</v>
      </c>
      <c r="E14" s="7"/>
      <c r="F14" s="10"/>
      <c r="G14" s="10" t="s">
        <v>57</v>
      </c>
      <c r="H14" s="10">
        <v>0</v>
      </c>
      <c r="I14" s="10"/>
      <c r="J14" s="10"/>
      <c r="K14" s="10">
        <v>1</v>
      </c>
    </row>
    <row r="15" spans="1:11" ht="24">
      <c r="A15" s="7">
        <v>6</v>
      </c>
      <c r="B15" s="7" t="s">
        <v>38</v>
      </c>
      <c r="C15" s="8" t="s">
        <v>521</v>
      </c>
      <c r="D15" s="7" t="s">
        <v>522</v>
      </c>
      <c r="E15" s="7"/>
      <c r="F15" s="10"/>
      <c r="G15" s="10" t="s">
        <v>57</v>
      </c>
      <c r="H15" s="10">
        <v>2</v>
      </c>
      <c r="I15" s="10"/>
      <c r="J15" s="10"/>
      <c r="K15" s="10">
        <v>2</v>
      </c>
    </row>
    <row r="16" spans="1:11" ht="24">
      <c r="A16" s="7">
        <v>7</v>
      </c>
      <c r="B16" s="7" t="s">
        <v>38</v>
      </c>
      <c r="C16" s="8" t="s">
        <v>521</v>
      </c>
      <c r="D16" s="7" t="s">
        <v>523</v>
      </c>
      <c r="E16" s="7"/>
      <c r="F16" s="10"/>
      <c r="G16" s="10" t="s">
        <v>57</v>
      </c>
      <c r="H16" s="10">
        <v>1</v>
      </c>
      <c r="I16" s="10"/>
      <c r="J16" s="10"/>
      <c r="K16" s="10">
        <v>2</v>
      </c>
    </row>
    <row r="17" spans="1:11" ht="24">
      <c r="A17" s="7">
        <v>8</v>
      </c>
      <c r="B17" s="7" t="s">
        <v>38</v>
      </c>
      <c r="C17" s="8" t="s">
        <v>521</v>
      </c>
      <c r="D17" s="7" t="s">
        <v>524</v>
      </c>
      <c r="E17" s="7"/>
      <c r="F17" s="10"/>
      <c r="G17" s="10" t="s">
        <v>57</v>
      </c>
      <c r="H17" s="10">
        <v>1</v>
      </c>
      <c r="I17" s="10"/>
      <c r="J17" s="10"/>
      <c r="K17" s="10">
        <v>2</v>
      </c>
    </row>
    <row r="18" spans="1:11" ht="24">
      <c r="A18" s="7">
        <v>9</v>
      </c>
      <c r="B18" s="7" t="s">
        <v>38</v>
      </c>
      <c r="C18" s="8" t="s">
        <v>521</v>
      </c>
      <c r="D18" s="7" t="s">
        <v>525</v>
      </c>
      <c r="E18" s="7"/>
      <c r="F18" s="10"/>
      <c r="G18" s="10" t="s">
        <v>57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38</v>
      </c>
      <c r="C19" s="76" t="s">
        <v>526</v>
      </c>
      <c r="D19" s="4" t="s">
        <v>527</v>
      </c>
      <c r="E19" s="4"/>
      <c r="F19" s="7"/>
      <c r="G19" s="10" t="s">
        <v>57</v>
      </c>
      <c r="H19" s="7">
        <v>2</v>
      </c>
      <c r="I19" s="7"/>
      <c r="J19" s="7"/>
      <c r="K19" s="7">
        <v>2</v>
      </c>
    </row>
    <row r="20" spans="1:11" ht="24">
      <c r="A20" s="7">
        <v>11</v>
      </c>
      <c r="B20" s="6" t="s">
        <v>38</v>
      </c>
      <c r="C20" s="76" t="s">
        <v>526</v>
      </c>
      <c r="D20" s="4" t="s">
        <v>528</v>
      </c>
      <c r="E20" s="4"/>
      <c r="F20" s="7"/>
      <c r="G20" s="10" t="s">
        <v>57</v>
      </c>
      <c r="H20" s="7">
        <v>2</v>
      </c>
      <c r="I20" s="7"/>
      <c r="J20" s="7"/>
      <c r="K20" s="7">
        <v>2</v>
      </c>
    </row>
    <row r="21" spans="1:11" ht="24">
      <c r="A21" s="7">
        <v>12</v>
      </c>
      <c r="B21" s="6" t="s">
        <v>38</v>
      </c>
      <c r="C21" s="76" t="s">
        <v>529</v>
      </c>
      <c r="D21" s="7" t="s">
        <v>530</v>
      </c>
      <c r="E21" s="7"/>
      <c r="F21" s="10"/>
      <c r="G21" s="10" t="s">
        <v>57</v>
      </c>
      <c r="H21" s="10">
        <v>3</v>
      </c>
      <c r="I21" s="10"/>
      <c r="J21" s="10"/>
      <c r="K21" s="10">
        <v>3</v>
      </c>
    </row>
    <row r="22" spans="1:11" ht="24">
      <c r="A22" s="7">
        <v>13</v>
      </c>
      <c r="B22" s="6" t="s">
        <v>38</v>
      </c>
      <c r="C22" s="76" t="s">
        <v>529</v>
      </c>
      <c r="D22" s="7" t="s">
        <v>531</v>
      </c>
      <c r="E22" s="7"/>
      <c r="F22" s="10"/>
      <c r="G22" s="10" t="s">
        <v>57</v>
      </c>
      <c r="H22" s="10">
        <v>2</v>
      </c>
      <c r="I22" s="10"/>
      <c r="J22" s="10"/>
      <c r="K22" s="10">
        <v>1</v>
      </c>
    </row>
    <row r="23" spans="1:11" ht="24">
      <c r="A23" s="7">
        <v>14</v>
      </c>
      <c r="B23" s="6" t="s">
        <v>38</v>
      </c>
      <c r="C23" s="8" t="s">
        <v>529</v>
      </c>
      <c r="D23" s="7" t="s">
        <v>532</v>
      </c>
      <c r="E23" s="7"/>
      <c r="F23" s="10"/>
      <c r="G23" s="10" t="s">
        <v>57</v>
      </c>
      <c r="H23" s="10">
        <v>2</v>
      </c>
      <c r="I23" s="10"/>
      <c r="J23" s="10"/>
      <c r="K23" s="10">
        <v>1</v>
      </c>
    </row>
    <row r="24" spans="1:11" ht="24">
      <c r="A24" s="7">
        <v>15</v>
      </c>
      <c r="B24" s="6" t="s">
        <v>38</v>
      </c>
      <c r="C24" s="8" t="s">
        <v>529</v>
      </c>
      <c r="D24" s="7" t="s">
        <v>533</v>
      </c>
      <c r="E24" s="7"/>
      <c r="F24" s="10"/>
      <c r="G24" s="10" t="s">
        <v>57</v>
      </c>
      <c r="H24" s="10">
        <v>2</v>
      </c>
      <c r="I24" s="10"/>
      <c r="J24" s="10"/>
      <c r="K24" s="10">
        <v>1</v>
      </c>
    </row>
    <row r="25" spans="1:11" ht="24">
      <c r="A25" s="7">
        <v>16</v>
      </c>
      <c r="B25" s="6" t="s">
        <v>38</v>
      </c>
      <c r="C25" s="8" t="s">
        <v>534</v>
      </c>
      <c r="D25" s="7" t="s">
        <v>535</v>
      </c>
      <c r="E25" s="7"/>
      <c r="F25" s="10"/>
      <c r="G25" s="10" t="s">
        <v>57</v>
      </c>
      <c r="H25" s="10">
        <v>3</v>
      </c>
      <c r="I25" s="10"/>
      <c r="J25" s="10"/>
      <c r="K25" s="10">
        <v>3</v>
      </c>
    </row>
    <row r="26" spans="1:11" ht="24">
      <c r="A26" s="7">
        <v>17</v>
      </c>
      <c r="B26" s="6" t="s">
        <v>38</v>
      </c>
      <c r="C26" s="8" t="s">
        <v>534</v>
      </c>
      <c r="D26" s="7" t="s">
        <v>536</v>
      </c>
      <c r="E26" s="7"/>
      <c r="F26" s="10"/>
      <c r="G26" s="10" t="s">
        <v>57</v>
      </c>
      <c r="H26" s="10">
        <v>2</v>
      </c>
      <c r="I26" s="10"/>
      <c r="J26" s="10"/>
      <c r="K26" s="10">
        <v>1</v>
      </c>
    </row>
    <row r="27" spans="1:11" ht="24">
      <c r="A27" s="7">
        <v>18</v>
      </c>
      <c r="B27" s="6" t="s">
        <v>38</v>
      </c>
      <c r="C27" s="8" t="s">
        <v>534</v>
      </c>
      <c r="D27" s="7" t="s">
        <v>537</v>
      </c>
      <c r="E27" s="7"/>
      <c r="F27" s="10"/>
      <c r="G27" s="10" t="s">
        <v>57</v>
      </c>
      <c r="H27" s="10">
        <v>2</v>
      </c>
      <c r="I27" s="10"/>
      <c r="J27" s="10"/>
      <c r="K27" s="10">
        <v>1</v>
      </c>
    </row>
    <row r="28" spans="1:11" ht="24">
      <c r="A28" s="7">
        <v>19</v>
      </c>
      <c r="B28" s="6" t="s">
        <v>38</v>
      </c>
      <c r="C28" s="8" t="s">
        <v>534</v>
      </c>
      <c r="D28" s="7" t="s">
        <v>538</v>
      </c>
      <c r="E28" s="7"/>
      <c r="F28" s="10"/>
      <c r="G28" s="10" t="s">
        <v>57</v>
      </c>
      <c r="H28" s="10">
        <v>2</v>
      </c>
      <c r="I28" s="10"/>
      <c r="J28" s="10"/>
      <c r="K28" s="10">
        <v>1</v>
      </c>
    </row>
    <row r="29" spans="1:11" ht="24">
      <c r="A29" s="7">
        <v>20</v>
      </c>
      <c r="B29" s="6" t="s">
        <v>38</v>
      </c>
      <c r="C29" s="8" t="s">
        <v>539</v>
      </c>
      <c r="D29" s="7" t="s">
        <v>540</v>
      </c>
      <c r="E29" s="7"/>
      <c r="F29" s="10"/>
      <c r="G29" s="10" t="s">
        <v>57</v>
      </c>
      <c r="H29" s="10">
        <v>2</v>
      </c>
      <c r="I29" s="10"/>
      <c r="J29" s="10"/>
      <c r="K29" s="10">
        <v>1</v>
      </c>
    </row>
    <row r="30" spans="1:11" ht="24">
      <c r="A30" s="7">
        <v>21</v>
      </c>
      <c r="B30" s="6" t="s">
        <v>38</v>
      </c>
      <c r="C30" s="8" t="s">
        <v>539</v>
      </c>
      <c r="D30" s="7" t="s">
        <v>541</v>
      </c>
      <c r="E30" s="7"/>
      <c r="F30" s="10"/>
      <c r="G30" s="10" t="s">
        <v>57</v>
      </c>
      <c r="H30" s="10">
        <v>1</v>
      </c>
      <c r="I30" s="10"/>
      <c r="J30" s="10"/>
      <c r="K30" s="10">
        <v>1</v>
      </c>
    </row>
    <row r="31" spans="1:11" ht="24">
      <c r="A31" s="7">
        <v>22</v>
      </c>
      <c r="B31" s="6" t="s">
        <v>38</v>
      </c>
      <c r="C31" s="8" t="s">
        <v>539</v>
      </c>
      <c r="D31" s="7" t="s">
        <v>542</v>
      </c>
      <c r="E31" s="7"/>
      <c r="F31" s="10"/>
      <c r="G31" s="10" t="s">
        <v>57</v>
      </c>
      <c r="H31" s="10">
        <v>1</v>
      </c>
      <c r="I31" s="10"/>
      <c r="J31" s="10"/>
      <c r="K31" s="10">
        <v>1</v>
      </c>
    </row>
    <row r="32" spans="1:11" ht="24">
      <c r="A32" s="7">
        <v>23</v>
      </c>
      <c r="B32" s="6" t="s">
        <v>38</v>
      </c>
      <c r="C32" s="8" t="s">
        <v>539</v>
      </c>
      <c r="D32" s="7" t="s">
        <v>543</v>
      </c>
      <c r="E32" s="4"/>
      <c r="F32" s="7"/>
      <c r="G32" s="10" t="s">
        <v>57</v>
      </c>
      <c r="H32" s="7">
        <v>1</v>
      </c>
      <c r="I32" s="7"/>
      <c r="J32" s="10"/>
      <c r="K32" s="7">
        <v>1</v>
      </c>
    </row>
    <row r="33" spans="1:11">
      <c r="A33" s="7">
        <v>24</v>
      </c>
      <c r="B33" s="6" t="s">
        <v>38</v>
      </c>
      <c r="C33" s="8" t="s">
        <v>544</v>
      </c>
      <c r="D33" s="7" t="s">
        <v>545</v>
      </c>
      <c r="E33" s="7"/>
      <c r="F33" s="10"/>
      <c r="G33" s="10" t="s">
        <v>57</v>
      </c>
      <c r="H33" s="10">
        <v>4</v>
      </c>
      <c r="I33" s="10"/>
      <c r="J33" s="10"/>
      <c r="K33" s="10">
        <v>0</v>
      </c>
    </row>
    <row r="34" spans="1:11">
      <c r="A34" s="7">
        <v>25</v>
      </c>
      <c r="B34" s="6" t="s">
        <v>38</v>
      </c>
      <c r="C34" s="8" t="s">
        <v>546</v>
      </c>
      <c r="D34" s="7" t="s">
        <v>547</v>
      </c>
      <c r="E34" s="7"/>
      <c r="F34" s="10"/>
      <c r="G34" s="10" t="s">
        <v>57</v>
      </c>
      <c r="H34" s="10">
        <v>0</v>
      </c>
      <c r="I34" s="10"/>
      <c r="J34" s="10"/>
      <c r="K34" s="10">
        <v>2</v>
      </c>
    </row>
    <row r="35" spans="1:11" ht="24">
      <c r="A35" s="7">
        <v>26</v>
      </c>
      <c r="B35" s="6" t="s">
        <v>38</v>
      </c>
      <c r="C35" s="8" t="s">
        <v>548</v>
      </c>
      <c r="D35" s="7" t="s">
        <v>549</v>
      </c>
      <c r="E35" s="7"/>
      <c r="F35" s="10"/>
      <c r="G35" s="10" t="s">
        <v>57</v>
      </c>
      <c r="H35" s="10">
        <v>1</v>
      </c>
      <c r="I35" s="10"/>
      <c r="J35" s="10"/>
      <c r="K35" s="10">
        <v>3</v>
      </c>
    </row>
    <row r="36" spans="1:11">
      <c r="A36" s="7">
        <v>27</v>
      </c>
      <c r="B36" s="6" t="s">
        <v>38</v>
      </c>
      <c r="C36" s="8" t="s">
        <v>550</v>
      </c>
      <c r="D36" s="7" t="s">
        <v>551</v>
      </c>
      <c r="E36" s="4"/>
      <c r="F36" s="7"/>
      <c r="G36" s="10" t="s">
        <v>57</v>
      </c>
      <c r="H36" s="7">
        <v>0</v>
      </c>
      <c r="I36" s="7"/>
      <c r="J36" s="10"/>
      <c r="K36" s="7">
        <v>2</v>
      </c>
    </row>
    <row r="37" spans="1:11">
      <c r="A37" s="7">
        <v>28</v>
      </c>
      <c r="B37" s="6" t="s">
        <v>38</v>
      </c>
      <c r="C37" s="8" t="s">
        <v>552</v>
      </c>
      <c r="D37" s="7" t="s">
        <v>553</v>
      </c>
      <c r="E37" s="7"/>
      <c r="F37" s="10"/>
      <c r="G37" s="10" t="s">
        <v>57</v>
      </c>
      <c r="H37" s="10">
        <v>1</v>
      </c>
      <c r="I37" s="10"/>
      <c r="J37" s="10"/>
      <c r="K37" s="10">
        <v>5</v>
      </c>
    </row>
    <row r="38" spans="1:11">
      <c r="A38" s="7">
        <v>29</v>
      </c>
      <c r="B38" s="6" t="s">
        <v>38</v>
      </c>
      <c r="C38" s="8" t="s">
        <v>554</v>
      </c>
      <c r="D38" s="7" t="s">
        <v>555</v>
      </c>
      <c r="E38" s="7"/>
      <c r="F38" s="10"/>
      <c r="G38" s="10" t="s">
        <v>57</v>
      </c>
      <c r="H38" s="10">
        <v>0</v>
      </c>
      <c r="I38" s="10"/>
      <c r="J38" s="10"/>
      <c r="K38" s="10">
        <v>2</v>
      </c>
    </row>
    <row r="39" spans="1:11">
      <c r="A39" s="296">
        <v>30</v>
      </c>
      <c r="B39" s="296" t="s">
        <v>38</v>
      </c>
      <c r="C39" s="301" t="s">
        <v>556</v>
      </c>
      <c r="D39" s="296" t="s">
        <v>557</v>
      </c>
      <c r="E39" s="296"/>
      <c r="F39" s="298"/>
      <c r="G39" s="298" t="s">
        <v>57</v>
      </c>
      <c r="H39" s="298">
        <v>2</v>
      </c>
      <c r="I39" s="298"/>
      <c r="J39" s="298"/>
      <c r="K39" s="298">
        <v>1</v>
      </c>
    </row>
    <row r="40" spans="1:11" ht="24">
      <c r="A40" s="7">
        <v>31</v>
      </c>
      <c r="B40" s="6" t="s">
        <v>38</v>
      </c>
      <c r="C40" s="8" t="s">
        <v>558</v>
      </c>
      <c r="D40" s="7" t="s">
        <v>559</v>
      </c>
      <c r="E40" s="7"/>
      <c r="F40" s="10"/>
      <c r="G40" s="10" t="s">
        <v>57</v>
      </c>
      <c r="H40" s="10">
        <v>0</v>
      </c>
      <c r="I40" s="10"/>
      <c r="J40" s="10"/>
      <c r="K40" s="10">
        <v>2</v>
      </c>
    </row>
    <row r="41" spans="1:11">
      <c r="A41" s="7">
        <v>32</v>
      </c>
      <c r="B41" s="6" t="s">
        <v>55</v>
      </c>
      <c r="C41" s="8" t="s">
        <v>560</v>
      </c>
      <c r="D41" s="7" t="s">
        <v>561</v>
      </c>
      <c r="E41" s="7"/>
      <c r="F41" s="10"/>
      <c r="G41" s="10" t="s">
        <v>57</v>
      </c>
      <c r="H41" s="10">
        <v>4</v>
      </c>
      <c r="I41" s="10"/>
      <c r="J41" s="10"/>
      <c r="K41" s="10">
        <v>4</v>
      </c>
    </row>
    <row r="42" spans="1:11">
      <c r="A42" s="7">
        <v>33</v>
      </c>
      <c r="B42" s="6" t="s">
        <v>55</v>
      </c>
      <c r="C42" s="8" t="s">
        <v>560</v>
      </c>
      <c r="D42" s="7" t="s">
        <v>562</v>
      </c>
      <c r="E42" s="7"/>
      <c r="F42" s="10"/>
      <c r="G42" s="10" t="s">
        <v>57</v>
      </c>
      <c r="H42" s="10">
        <v>4</v>
      </c>
      <c r="I42" s="10"/>
      <c r="J42" s="10"/>
      <c r="K42" s="10">
        <v>4</v>
      </c>
    </row>
    <row r="43" spans="1:11">
      <c r="A43" s="7">
        <v>34</v>
      </c>
      <c r="B43" s="6" t="s">
        <v>55</v>
      </c>
      <c r="C43" s="8" t="s">
        <v>563</v>
      </c>
      <c r="D43" s="143" t="s">
        <v>1313</v>
      </c>
      <c r="E43" s="7"/>
      <c r="F43" s="10"/>
      <c r="G43" s="10" t="s">
        <v>57</v>
      </c>
      <c r="H43" s="10">
        <v>5</v>
      </c>
      <c r="I43" s="10"/>
      <c r="J43" s="10"/>
      <c r="K43" s="10">
        <v>1</v>
      </c>
    </row>
    <row r="44" spans="1:11">
      <c r="A44" s="7">
        <v>35</v>
      </c>
      <c r="B44" s="6" t="s">
        <v>55</v>
      </c>
      <c r="C44" s="8" t="s">
        <v>563</v>
      </c>
      <c r="D44" s="143" t="s">
        <v>1314</v>
      </c>
      <c r="E44" s="7"/>
      <c r="F44" s="10"/>
      <c r="G44" s="10" t="s">
        <v>57</v>
      </c>
      <c r="H44" s="10">
        <v>5</v>
      </c>
      <c r="I44" s="10"/>
      <c r="J44" s="10"/>
      <c r="K44" s="10">
        <v>1</v>
      </c>
    </row>
    <row r="45" spans="1:11">
      <c r="A45" s="7">
        <v>36</v>
      </c>
      <c r="B45" s="6" t="s">
        <v>55</v>
      </c>
      <c r="C45" s="8" t="s">
        <v>564</v>
      </c>
      <c r="D45" s="7" t="s">
        <v>565</v>
      </c>
      <c r="E45" s="7"/>
      <c r="F45" s="10"/>
      <c r="G45" s="10" t="s">
        <v>57</v>
      </c>
      <c r="H45" s="10">
        <v>2</v>
      </c>
      <c r="I45" s="10"/>
      <c r="J45" s="10"/>
      <c r="K45" s="10">
        <v>4</v>
      </c>
    </row>
    <row r="46" spans="1:11">
      <c r="A46" s="7">
        <v>37</v>
      </c>
      <c r="B46" s="6" t="s">
        <v>55</v>
      </c>
      <c r="C46" s="8" t="s">
        <v>564</v>
      </c>
      <c r="D46" s="7" t="s">
        <v>566</v>
      </c>
      <c r="E46" s="7"/>
      <c r="F46" s="10"/>
      <c r="G46" s="10" t="s">
        <v>57</v>
      </c>
      <c r="H46" s="10">
        <v>1</v>
      </c>
      <c r="I46" s="10"/>
      <c r="J46" s="10"/>
      <c r="K46" s="10">
        <v>1</v>
      </c>
    </row>
    <row r="47" spans="1:11">
      <c r="A47" s="7">
        <v>38</v>
      </c>
      <c r="B47" s="6" t="s">
        <v>55</v>
      </c>
      <c r="C47" s="8" t="s">
        <v>564</v>
      </c>
      <c r="D47" s="7" t="s">
        <v>567</v>
      </c>
      <c r="E47" s="7"/>
      <c r="F47" s="10"/>
      <c r="G47" s="10" t="s">
        <v>57</v>
      </c>
      <c r="H47" s="10">
        <v>1</v>
      </c>
      <c r="I47" s="10"/>
      <c r="J47" s="10"/>
      <c r="K47" s="10">
        <v>1</v>
      </c>
    </row>
    <row r="48" spans="1:11">
      <c r="A48" s="7">
        <v>39</v>
      </c>
      <c r="B48" s="6" t="s">
        <v>55</v>
      </c>
      <c r="C48" s="8" t="s">
        <v>564</v>
      </c>
      <c r="D48" s="7" t="s">
        <v>568</v>
      </c>
      <c r="E48" s="7"/>
      <c r="F48" s="10"/>
      <c r="G48" s="10" t="s">
        <v>57</v>
      </c>
      <c r="H48" s="10">
        <v>1</v>
      </c>
      <c r="I48" s="10"/>
      <c r="J48" s="10"/>
      <c r="K48" s="10">
        <v>1</v>
      </c>
    </row>
    <row r="49" spans="1:11">
      <c r="A49" s="7">
        <v>40</v>
      </c>
      <c r="B49" s="6" t="s">
        <v>38</v>
      </c>
      <c r="C49" s="8" t="s">
        <v>569</v>
      </c>
      <c r="D49" s="7" t="s">
        <v>570</v>
      </c>
      <c r="E49" s="7"/>
      <c r="F49" s="10"/>
      <c r="G49" s="10" t="s">
        <v>57</v>
      </c>
      <c r="H49" s="10">
        <v>3</v>
      </c>
      <c r="I49" s="10"/>
      <c r="J49" s="10"/>
      <c r="K49" s="10">
        <v>1</v>
      </c>
    </row>
    <row r="50" spans="1:11" ht="24">
      <c r="A50" s="7">
        <v>41</v>
      </c>
      <c r="B50" s="6" t="s">
        <v>38</v>
      </c>
      <c r="C50" s="8" t="s">
        <v>571</v>
      </c>
      <c r="D50" s="7" t="s">
        <v>572</v>
      </c>
      <c r="E50" s="7"/>
      <c r="F50" s="10"/>
      <c r="G50" s="10" t="s">
        <v>57</v>
      </c>
      <c r="H50" s="10">
        <v>1</v>
      </c>
      <c r="I50" s="10"/>
      <c r="J50" s="10"/>
      <c r="K50" s="10">
        <v>0</v>
      </c>
    </row>
    <row r="51" spans="1:11" ht="24">
      <c r="A51" s="7">
        <v>42</v>
      </c>
      <c r="B51" s="6" t="s">
        <v>38</v>
      </c>
      <c r="C51" s="8" t="s">
        <v>571</v>
      </c>
      <c r="D51" s="7" t="s">
        <v>573</v>
      </c>
      <c r="E51" s="7"/>
      <c r="F51" s="10"/>
      <c r="G51" s="10" t="s">
        <v>57</v>
      </c>
      <c r="H51" s="10">
        <v>1</v>
      </c>
      <c r="I51" s="10"/>
      <c r="J51" s="10"/>
      <c r="K51" s="10">
        <v>0</v>
      </c>
    </row>
    <row r="52" spans="1:11" ht="24">
      <c r="A52" s="7">
        <v>43</v>
      </c>
      <c r="B52" s="6" t="s">
        <v>38</v>
      </c>
      <c r="C52" s="8" t="s">
        <v>571</v>
      </c>
      <c r="D52" s="7" t="s">
        <v>574</v>
      </c>
      <c r="E52" s="7"/>
      <c r="F52" s="10"/>
      <c r="G52" s="10" t="s">
        <v>57</v>
      </c>
      <c r="H52" s="10">
        <v>1</v>
      </c>
      <c r="I52" s="10"/>
      <c r="J52" s="10"/>
      <c r="K52" s="10">
        <v>0</v>
      </c>
    </row>
    <row r="53" spans="1:11" ht="24">
      <c r="A53" s="7">
        <v>44</v>
      </c>
      <c r="B53" s="6" t="s">
        <v>38</v>
      </c>
      <c r="C53" s="8" t="s">
        <v>571</v>
      </c>
      <c r="D53" s="7" t="s">
        <v>575</v>
      </c>
      <c r="E53" s="7"/>
      <c r="F53" s="10"/>
      <c r="G53" s="10" t="s">
        <v>57</v>
      </c>
      <c r="H53" s="10">
        <v>1</v>
      </c>
      <c r="I53" s="10"/>
      <c r="J53" s="10"/>
      <c r="K53" s="10">
        <v>0</v>
      </c>
    </row>
    <row r="54" spans="1:11" ht="24">
      <c r="A54" s="7">
        <v>45</v>
      </c>
      <c r="B54" s="6" t="s">
        <v>129</v>
      </c>
      <c r="C54" s="8" t="s">
        <v>534</v>
      </c>
      <c r="D54" s="460" t="s">
        <v>1359</v>
      </c>
      <c r="E54" s="7"/>
      <c r="F54" s="10"/>
      <c r="G54" s="291" t="s">
        <v>576</v>
      </c>
      <c r="H54" s="10">
        <v>1</v>
      </c>
      <c r="I54" s="10"/>
      <c r="J54" s="10"/>
      <c r="K54" s="10">
        <v>0</v>
      </c>
    </row>
    <row r="55" spans="1:11">
      <c r="A55" s="7">
        <v>46</v>
      </c>
      <c r="B55" s="6" t="s">
        <v>55</v>
      </c>
      <c r="C55" s="8" t="s">
        <v>577</v>
      </c>
      <c r="D55" s="7" t="s">
        <v>578</v>
      </c>
      <c r="E55" s="7"/>
      <c r="F55" s="10"/>
      <c r="G55" s="10" t="s">
        <v>57</v>
      </c>
      <c r="H55" s="10">
        <v>0</v>
      </c>
      <c r="I55" s="10"/>
      <c r="J55" s="10"/>
      <c r="K55" s="10">
        <v>1</v>
      </c>
    </row>
    <row r="56" spans="1:11" ht="29.25" customHeight="1">
      <c r="A56" s="11"/>
      <c r="H56" s="368" t="s">
        <v>35</v>
      </c>
      <c r="I56" s="369"/>
      <c r="J56" s="225"/>
      <c r="K56" s="212"/>
    </row>
  </sheetData>
  <mergeCells count="19">
    <mergeCell ref="E9:F9"/>
    <mergeCell ref="H56:I5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3" sqref="C13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0.42578125" customWidth="1"/>
  </cols>
  <sheetData>
    <row r="1" spans="1:11" ht="15" customHeight="1">
      <c r="A1" s="342" t="s">
        <v>1242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.5" customHeight="1">
      <c r="A2" s="343" t="s">
        <v>1167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36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.75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1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7.2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178">
        <v>1</v>
      </c>
      <c r="B10" s="178" t="s">
        <v>38</v>
      </c>
      <c r="C10" s="295" t="s">
        <v>1315</v>
      </c>
      <c r="D10" s="178" t="s">
        <v>39</v>
      </c>
      <c r="E10" s="9"/>
      <c r="F10" s="9"/>
      <c r="G10" s="10" t="s">
        <v>25</v>
      </c>
      <c r="H10" s="10">
        <v>3</v>
      </c>
      <c r="I10" s="10"/>
      <c r="J10" s="10"/>
      <c r="K10" s="10">
        <v>2</v>
      </c>
    </row>
    <row r="11" spans="1:11" ht="36">
      <c r="A11" s="178">
        <v>2</v>
      </c>
      <c r="B11" s="178" t="s">
        <v>38</v>
      </c>
      <c r="C11" s="295" t="s">
        <v>1315</v>
      </c>
      <c r="D11" s="178" t="s">
        <v>40</v>
      </c>
      <c r="E11" s="9"/>
      <c r="F11" s="9"/>
      <c r="G11" s="10" t="s">
        <v>25</v>
      </c>
      <c r="H11" s="10">
        <v>3</v>
      </c>
      <c r="I11" s="10"/>
      <c r="J11" s="10"/>
      <c r="K11" s="10">
        <v>2</v>
      </c>
    </row>
    <row r="12" spans="1:11" ht="36">
      <c r="A12" s="178">
        <v>3</v>
      </c>
      <c r="B12" s="178" t="s">
        <v>38</v>
      </c>
      <c r="C12" s="295" t="s">
        <v>1315</v>
      </c>
      <c r="D12" s="178" t="s">
        <v>41</v>
      </c>
      <c r="E12" s="178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36">
      <c r="A13" s="178">
        <v>4</v>
      </c>
      <c r="B13" s="178" t="s">
        <v>38</v>
      </c>
      <c r="C13" s="295" t="s">
        <v>1315</v>
      </c>
      <c r="D13" s="178" t="s">
        <v>42</v>
      </c>
      <c r="E13" s="178"/>
      <c r="F13" s="10"/>
      <c r="G13" s="10" t="s">
        <v>25</v>
      </c>
      <c r="H13" s="10">
        <v>3</v>
      </c>
      <c r="I13" s="10"/>
      <c r="J13" s="10"/>
      <c r="K13" s="10">
        <v>2</v>
      </c>
    </row>
    <row r="14" spans="1:11" ht="36">
      <c r="A14" s="178">
        <v>5</v>
      </c>
      <c r="B14" s="178" t="s">
        <v>38</v>
      </c>
      <c r="C14" s="179" t="s">
        <v>43</v>
      </c>
      <c r="D14" s="178" t="s">
        <v>44</v>
      </c>
      <c r="E14" s="178"/>
      <c r="F14" s="10"/>
      <c r="G14" s="10" t="s">
        <v>25</v>
      </c>
      <c r="H14" s="10">
        <v>5</v>
      </c>
      <c r="I14" s="10"/>
      <c r="J14" s="10"/>
      <c r="K14" s="10">
        <v>5</v>
      </c>
    </row>
    <row r="15" spans="1:11" ht="24">
      <c r="A15" s="178">
        <v>6</v>
      </c>
      <c r="B15" s="178" t="s">
        <v>38</v>
      </c>
      <c r="C15" s="179" t="s">
        <v>45</v>
      </c>
      <c r="D15" s="178" t="s">
        <v>46</v>
      </c>
      <c r="E15" s="178"/>
      <c r="F15" s="10"/>
      <c r="G15" s="10" t="s">
        <v>25</v>
      </c>
      <c r="H15" s="10">
        <v>10</v>
      </c>
      <c r="I15" s="10"/>
      <c r="J15" s="10"/>
      <c r="K15" s="10">
        <v>3</v>
      </c>
    </row>
    <row r="16" spans="1:11" ht="24">
      <c r="A16" s="178">
        <v>7</v>
      </c>
      <c r="B16" s="178" t="s">
        <v>38</v>
      </c>
      <c r="C16" s="179" t="s">
        <v>47</v>
      </c>
      <c r="D16" s="178" t="s">
        <v>48</v>
      </c>
      <c r="E16" s="178"/>
      <c r="F16" s="10"/>
      <c r="G16" s="10" t="s">
        <v>25</v>
      </c>
      <c r="H16" s="10">
        <v>15</v>
      </c>
      <c r="I16" s="10"/>
      <c r="J16" s="10"/>
      <c r="K16" s="10">
        <v>5</v>
      </c>
    </row>
    <row r="17" spans="1:11" ht="24">
      <c r="A17" s="178">
        <v>8</v>
      </c>
      <c r="B17" s="178" t="s">
        <v>38</v>
      </c>
      <c r="C17" s="179" t="s">
        <v>49</v>
      </c>
      <c r="D17" s="178" t="s">
        <v>50</v>
      </c>
      <c r="E17" s="178"/>
      <c r="F17" s="10"/>
      <c r="G17" s="10" t="s">
        <v>25</v>
      </c>
      <c r="H17" s="10">
        <v>7</v>
      </c>
      <c r="I17" s="10"/>
      <c r="J17" s="10"/>
      <c r="K17" s="10">
        <v>7</v>
      </c>
    </row>
    <row r="18" spans="1:11" ht="24">
      <c r="A18" s="178">
        <v>9</v>
      </c>
      <c r="B18" s="178" t="s">
        <v>38</v>
      </c>
      <c r="C18" s="179" t="s">
        <v>51</v>
      </c>
      <c r="D18" s="178" t="s">
        <v>52</v>
      </c>
      <c r="E18" s="178"/>
      <c r="F18" s="10"/>
      <c r="G18" s="10" t="s">
        <v>25</v>
      </c>
      <c r="H18" s="10">
        <v>10</v>
      </c>
      <c r="I18" s="10"/>
      <c r="J18" s="10"/>
      <c r="K18" s="10">
        <v>8</v>
      </c>
    </row>
    <row r="19" spans="1:11" ht="24">
      <c r="A19" s="178">
        <v>10</v>
      </c>
      <c r="B19" s="6" t="s">
        <v>38</v>
      </c>
      <c r="C19" s="176" t="s">
        <v>53</v>
      </c>
      <c r="D19" s="178" t="s">
        <v>54</v>
      </c>
      <c r="E19" s="4"/>
      <c r="F19" s="178"/>
      <c r="G19" s="178" t="s">
        <v>25</v>
      </c>
      <c r="H19" s="178">
        <v>8</v>
      </c>
      <c r="I19" s="178"/>
      <c r="J19" s="10"/>
      <c r="K19" s="178">
        <v>4</v>
      </c>
    </row>
    <row r="20" spans="1:11" ht="30" customHeight="1">
      <c r="A20" s="388">
        <v>11</v>
      </c>
      <c r="B20" s="391" t="s">
        <v>38</v>
      </c>
      <c r="C20" s="392" t="s">
        <v>1093</v>
      </c>
      <c r="D20" s="178" t="s">
        <v>1094</v>
      </c>
      <c r="E20" s="4"/>
      <c r="F20" s="178"/>
      <c r="G20" s="178" t="s">
        <v>25</v>
      </c>
      <c r="H20" s="178">
        <v>1</v>
      </c>
      <c r="I20" s="178"/>
      <c r="J20" s="10"/>
      <c r="K20" s="178">
        <v>0</v>
      </c>
    </row>
    <row r="21" spans="1:11">
      <c r="A21" s="389"/>
      <c r="B21" s="389"/>
      <c r="C21" s="393"/>
      <c r="D21" s="178" t="s">
        <v>1095</v>
      </c>
      <c r="E21" s="4"/>
      <c r="F21" s="178"/>
      <c r="G21" s="178" t="s">
        <v>25</v>
      </c>
      <c r="H21" s="178">
        <v>1</v>
      </c>
      <c r="I21" s="178"/>
      <c r="J21" s="10"/>
      <c r="K21" s="178">
        <v>0</v>
      </c>
    </row>
    <row r="22" spans="1:11">
      <c r="A22" s="389"/>
      <c r="B22" s="389"/>
      <c r="C22" s="393"/>
      <c r="D22" s="178" t="s">
        <v>1096</v>
      </c>
      <c r="E22" s="4"/>
      <c r="F22" s="178"/>
      <c r="G22" s="178" t="s">
        <v>25</v>
      </c>
      <c r="H22" s="178">
        <v>1</v>
      </c>
      <c r="I22" s="178"/>
      <c r="J22" s="10"/>
      <c r="K22" s="178">
        <v>0</v>
      </c>
    </row>
    <row r="23" spans="1:11">
      <c r="A23" s="390"/>
      <c r="B23" s="390"/>
      <c r="C23" s="394"/>
      <c r="D23" s="177" t="s">
        <v>1097</v>
      </c>
      <c r="E23" s="175"/>
      <c r="F23" s="177"/>
      <c r="G23" s="177" t="s">
        <v>25</v>
      </c>
      <c r="H23" s="178">
        <v>1</v>
      </c>
      <c r="I23" s="178"/>
      <c r="J23" s="10"/>
      <c r="K23" s="178">
        <v>0</v>
      </c>
    </row>
    <row r="24" spans="1:11" ht="36">
      <c r="A24" s="178">
        <v>12</v>
      </c>
      <c r="B24" s="6" t="s">
        <v>38</v>
      </c>
      <c r="C24" s="176" t="s">
        <v>1098</v>
      </c>
      <c r="D24" s="178" t="s">
        <v>1099</v>
      </c>
      <c r="E24" s="4"/>
      <c r="F24" s="178"/>
      <c r="G24" s="178" t="s">
        <v>25</v>
      </c>
      <c r="H24" s="178">
        <v>1</v>
      </c>
      <c r="I24" s="178"/>
      <c r="J24" s="10"/>
      <c r="K24" s="178">
        <v>0</v>
      </c>
    </row>
    <row r="25" spans="1:11" ht="29.25" customHeight="1">
      <c r="A25" s="11"/>
      <c r="H25" s="325" t="s">
        <v>35</v>
      </c>
      <c r="I25" s="325"/>
      <c r="J25" s="226"/>
      <c r="K25" s="212"/>
    </row>
    <row r="26" spans="1:11">
      <c r="A26" s="11"/>
      <c r="J26" s="181"/>
      <c r="K26" s="118"/>
    </row>
    <row r="27" spans="1:11">
      <c r="A27" s="11"/>
      <c r="B27" s="154"/>
      <c r="C27" s="154"/>
      <c r="D27" s="155"/>
      <c r="E27" s="155"/>
      <c r="F27" s="156"/>
      <c r="G27" s="156"/>
      <c r="H27" s="156"/>
      <c r="I27" s="156"/>
    </row>
    <row r="28" spans="1:11">
      <c r="A28" s="11"/>
      <c r="B28" s="154"/>
      <c r="C28" s="154"/>
      <c r="D28" s="155"/>
      <c r="E28" s="155"/>
      <c r="F28" s="156"/>
      <c r="G28" s="156"/>
      <c r="H28" s="156"/>
      <c r="I28" s="156"/>
    </row>
    <row r="29" spans="1:11">
      <c r="A29" s="11"/>
      <c r="B29" s="154"/>
      <c r="C29" s="154"/>
      <c r="D29" s="155"/>
      <c r="E29" s="155"/>
      <c r="F29" s="156"/>
      <c r="G29" s="156"/>
      <c r="H29" s="156"/>
      <c r="I29" s="156"/>
    </row>
    <row r="30" spans="1:11">
      <c r="A30" s="11"/>
      <c r="B30" s="154"/>
      <c r="C30" s="154"/>
      <c r="K30" s="118"/>
    </row>
    <row r="31" spans="1:11">
      <c r="A31" s="11"/>
      <c r="B31" s="154"/>
      <c r="C31" s="154"/>
      <c r="D31" s="155"/>
      <c r="E31" s="155"/>
      <c r="F31" s="156"/>
      <c r="G31" s="156"/>
      <c r="H31" s="156"/>
      <c r="I31" s="156"/>
      <c r="K31" s="118"/>
    </row>
  </sheetData>
  <mergeCells count="22">
    <mergeCell ref="A4:C4"/>
    <mergeCell ref="A1:K1"/>
    <mergeCell ref="A2:K2"/>
    <mergeCell ref="A3:K3"/>
    <mergeCell ref="D4:K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E9:F9"/>
    <mergeCell ref="A20:A23"/>
    <mergeCell ref="B20:B23"/>
    <mergeCell ref="C20:C23"/>
    <mergeCell ref="H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6" workbookViewId="0">
      <selection activeCell="D29" sqref="D29"/>
    </sheetView>
  </sheetViews>
  <sheetFormatPr defaultRowHeight="15"/>
  <cols>
    <col min="1" max="1" width="3.42578125" customWidth="1"/>
    <col min="2" max="2" width="9.140625" customWidth="1"/>
    <col min="3" max="3" width="27.140625" customWidth="1"/>
    <col min="4" max="4" width="32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 ht="26.25" customHeight="1">
      <c r="A1" s="342" t="s">
        <v>1226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2" ht="38.25" customHeight="1">
      <c r="A2" s="343" t="s">
        <v>1142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 ht="32.25" customHeight="1">
      <c r="A3" s="344" t="s">
        <v>114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2" ht="29.25" customHeight="1">
      <c r="A4" s="342" t="s">
        <v>3</v>
      </c>
      <c r="B4" s="342"/>
      <c r="C4" s="342"/>
      <c r="D4" s="349">
        <v>8</v>
      </c>
      <c r="E4" s="349"/>
      <c r="F4" s="349"/>
      <c r="G4" s="349"/>
      <c r="H4" s="349"/>
      <c r="I4" s="349"/>
      <c r="J4" s="349"/>
      <c r="K4" s="349"/>
    </row>
    <row r="5" spans="1:12">
      <c r="A5" s="346" t="s">
        <v>224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2" ht="14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2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2" ht="43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2" ht="24">
      <c r="A10" s="7">
        <v>1</v>
      </c>
      <c r="B10" s="19" t="s">
        <v>38</v>
      </c>
      <c r="C10" s="20" t="s">
        <v>70</v>
      </c>
      <c r="D10" s="19" t="s">
        <v>71</v>
      </c>
      <c r="E10" s="9"/>
      <c r="F10" s="9"/>
      <c r="G10" s="10" t="s">
        <v>72</v>
      </c>
      <c r="H10" s="10">
        <v>3</v>
      </c>
      <c r="I10" s="21"/>
      <c r="J10" s="12"/>
      <c r="K10" s="10">
        <v>2</v>
      </c>
    </row>
    <row r="11" spans="1:12" ht="24">
      <c r="A11" s="7">
        <v>2</v>
      </c>
      <c r="B11" s="19" t="s">
        <v>38</v>
      </c>
      <c r="C11" s="20" t="s">
        <v>73</v>
      </c>
      <c r="D11" s="19" t="s">
        <v>74</v>
      </c>
      <c r="E11" s="9"/>
      <c r="F11" s="9"/>
      <c r="G11" s="10" t="s">
        <v>72</v>
      </c>
      <c r="H11" s="10">
        <v>2</v>
      </c>
      <c r="I11" s="21"/>
      <c r="J11" s="12"/>
      <c r="K11" s="10">
        <v>2</v>
      </c>
    </row>
    <row r="12" spans="1:12" ht="24">
      <c r="A12" s="7">
        <v>3</v>
      </c>
      <c r="B12" s="19" t="s">
        <v>38</v>
      </c>
      <c r="C12" s="20" t="s">
        <v>73</v>
      </c>
      <c r="D12" s="5" t="s">
        <v>75</v>
      </c>
      <c r="E12" s="7"/>
      <c r="F12" s="10"/>
      <c r="G12" s="10" t="s">
        <v>72</v>
      </c>
      <c r="H12" s="10">
        <v>2</v>
      </c>
      <c r="I12" s="21"/>
      <c r="J12" s="12"/>
      <c r="K12" s="10">
        <v>2</v>
      </c>
    </row>
    <row r="13" spans="1:12" ht="24">
      <c r="A13" s="291">
        <v>4</v>
      </c>
      <c r="B13" s="19" t="s">
        <v>38</v>
      </c>
      <c r="C13" s="20" t="s">
        <v>73</v>
      </c>
      <c r="D13" s="19" t="s">
        <v>76</v>
      </c>
      <c r="E13" s="291"/>
      <c r="F13" s="10"/>
      <c r="G13" s="10" t="s">
        <v>72</v>
      </c>
      <c r="H13" s="10">
        <v>2</v>
      </c>
      <c r="I13" s="21"/>
      <c r="J13" s="12"/>
      <c r="K13" s="10">
        <v>2</v>
      </c>
    </row>
    <row r="14" spans="1:12" ht="24">
      <c r="A14" s="296">
        <v>5</v>
      </c>
      <c r="B14" s="297" t="s">
        <v>38</v>
      </c>
      <c r="C14" s="300" t="s">
        <v>77</v>
      </c>
      <c r="D14" s="297" t="s">
        <v>78</v>
      </c>
      <c r="E14" s="296"/>
      <c r="F14" s="298"/>
      <c r="G14" s="298" t="s">
        <v>72</v>
      </c>
      <c r="H14" s="298">
        <v>1</v>
      </c>
      <c r="I14" s="298"/>
      <c r="J14" s="299"/>
      <c r="K14" s="298">
        <v>2</v>
      </c>
      <c r="L14" s="239"/>
    </row>
    <row r="15" spans="1:12" ht="24">
      <c r="A15" s="296">
        <v>6</v>
      </c>
      <c r="B15" s="297" t="s">
        <v>38</v>
      </c>
      <c r="C15" s="300" t="s">
        <v>77</v>
      </c>
      <c r="D15" s="297" t="s">
        <v>79</v>
      </c>
      <c r="E15" s="296"/>
      <c r="F15" s="298"/>
      <c r="G15" s="298" t="s">
        <v>72</v>
      </c>
      <c r="H15" s="298">
        <v>1</v>
      </c>
      <c r="I15" s="298"/>
      <c r="J15" s="299"/>
      <c r="K15" s="298">
        <v>2</v>
      </c>
    </row>
    <row r="16" spans="1:12" ht="24">
      <c r="A16" s="296">
        <v>7</v>
      </c>
      <c r="B16" s="297" t="s">
        <v>38</v>
      </c>
      <c r="C16" s="300" t="s">
        <v>77</v>
      </c>
      <c r="D16" s="297" t="s">
        <v>80</v>
      </c>
      <c r="E16" s="296"/>
      <c r="F16" s="298"/>
      <c r="G16" s="298" t="s">
        <v>72</v>
      </c>
      <c r="H16" s="298">
        <v>1</v>
      </c>
      <c r="I16" s="298"/>
      <c r="J16" s="299"/>
      <c r="K16" s="298">
        <v>2</v>
      </c>
    </row>
    <row r="17" spans="1:11" ht="43.5" customHeight="1">
      <c r="A17" s="296">
        <v>8</v>
      </c>
      <c r="B17" s="297" t="s">
        <v>38</v>
      </c>
      <c r="C17" s="300" t="s">
        <v>77</v>
      </c>
      <c r="D17" s="297" t="s">
        <v>81</v>
      </c>
      <c r="E17" s="296"/>
      <c r="F17" s="298"/>
      <c r="G17" s="298" t="s">
        <v>72</v>
      </c>
      <c r="H17" s="298">
        <v>1</v>
      </c>
      <c r="I17" s="298"/>
      <c r="J17" s="299"/>
      <c r="K17" s="298">
        <v>2</v>
      </c>
    </row>
    <row r="18" spans="1:11" ht="24">
      <c r="A18" s="7">
        <v>9</v>
      </c>
      <c r="B18" s="19" t="s">
        <v>38</v>
      </c>
      <c r="C18" s="23" t="s">
        <v>82</v>
      </c>
      <c r="D18" s="19" t="s">
        <v>83</v>
      </c>
      <c r="E18" s="19"/>
      <c r="F18" s="21"/>
      <c r="G18" s="21" t="s">
        <v>72</v>
      </c>
      <c r="H18" s="21">
        <v>8</v>
      </c>
      <c r="I18" s="21"/>
      <c r="J18" s="31"/>
      <c r="K18" s="21">
        <v>6</v>
      </c>
    </row>
    <row r="19" spans="1:11" ht="24">
      <c r="A19" s="7">
        <v>10</v>
      </c>
      <c r="B19" s="19" t="s">
        <v>38</v>
      </c>
      <c r="C19" s="23" t="s">
        <v>82</v>
      </c>
      <c r="D19" s="19" t="s">
        <v>84</v>
      </c>
      <c r="E19" s="5"/>
      <c r="F19" s="19"/>
      <c r="G19" s="21" t="s">
        <v>72</v>
      </c>
      <c r="H19" s="19">
        <v>3</v>
      </c>
      <c r="I19" s="19"/>
      <c r="J19" s="31"/>
      <c r="K19" s="19">
        <v>2</v>
      </c>
    </row>
    <row r="20" spans="1:11" ht="24">
      <c r="A20" s="7">
        <v>11</v>
      </c>
      <c r="B20" s="19" t="s">
        <v>38</v>
      </c>
      <c r="C20" s="23" t="s">
        <v>82</v>
      </c>
      <c r="D20" s="19" t="s">
        <v>85</v>
      </c>
      <c r="E20" s="5"/>
      <c r="F20" s="19"/>
      <c r="G20" s="21" t="s">
        <v>72</v>
      </c>
      <c r="H20" s="19">
        <v>3</v>
      </c>
      <c r="I20" s="19"/>
      <c r="J20" s="31"/>
      <c r="K20" s="19">
        <v>2</v>
      </c>
    </row>
    <row r="21" spans="1:11" ht="24">
      <c r="A21" s="7">
        <v>12</v>
      </c>
      <c r="B21" s="5" t="s">
        <v>38</v>
      </c>
      <c r="C21" s="23" t="s">
        <v>82</v>
      </c>
      <c r="D21" s="5" t="s">
        <v>86</v>
      </c>
      <c r="E21" s="19"/>
      <c r="F21" s="21"/>
      <c r="G21" s="21" t="s">
        <v>72</v>
      </c>
      <c r="H21" s="21">
        <v>3</v>
      </c>
      <c r="I21" s="21"/>
      <c r="J21" s="31"/>
      <c r="K21" s="21">
        <v>2</v>
      </c>
    </row>
    <row r="22" spans="1:11" ht="24">
      <c r="A22" s="7">
        <v>13</v>
      </c>
      <c r="B22" s="19" t="s">
        <v>38</v>
      </c>
      <c r="C22" s="24" t="s">
        <v>87</v>
      </c>
      <c r="D22" s="25" t="s">
        <v>88</v>
      </c>
      <c r="E22" s="19"/>
      <c r="F22" s="21"/>
      <c r="G22" s="21" t="s">
        <v>72</v>
      </c>
      <c r="H22" s="21">
        <v>2</v>
      </c>
      <c r="I22" s="21"/>
      <c r="J22" s="31"/>
      <c r="K22" s="21">
        <v>3</v>
      </c>
    </row>
    <row r="23" spans="1:11" ht="24">
      <c r="A23" s="7">
        <v>14</v>
      </c>
      <c r="B23" s="19" t="s">
        <v>38</v>
      </c>
      <c r="C23" s="26" t="s">
        <v>87</v>
      </c>
      <c r="D23" s="19" t="s">
        <v>89</v>
      </c>
      <c r="E23" s="19"/>
      <c r="F23" s="21"/>
      <c r="G23" s="21" t="s">
        <v>72</v>
      </c>
      <c r="H23" s="21">
        <v>1</v>
      </c>
      <c r="I23" s="21"/>
      <c r="J23" s="31"/>
      <c r="K23" s="21">
        <v>2</v>
      </c>
    </row>
    <row r="24" spans="1:11" ht="24">
      <c r="A24" s="7">
        <v>15</v>
      </c>
      <c r="B24" s="19" t="s">
        <v>38</v>
      </c>
      <c r="C24" s="26" t="s">
        <v>87</v>
      </c>
      <c r="D24" s="27" t="s">
        <v>90</v>
      </c>
      <c r="E24" s="19"/>
      <c r="F24" s="21"/>
      <c r="G24" s="21" t="s">
        <v>72</v>
      </c>
      <c r="H24" s="21">
        <v>1</v>
      </c>
      <c r="I24" s="21"/>
      <c r="J24" s="31"/>
      <c r="K24" s="21">
        <v>2</v>
      </c>
    </row>
    <row r="25" spans="1:11" ht="24">
      <c r="A25" s="7">
        <v>16</v>
      </c>
      <c r="B25" s="19" t="s">
        <v>38</v>
      </c>
      <c r="C25" s="26" t="s">
        <v>87</v>
      </c>
      <c r="D25" s="19" t="s">
        <v>91</v>
      </c>
      <c r="E25" s="19"/>
      <c r="F25" s="21"/>
      <c r="G25" s="21" t="s">
        <v>72</v>
      </c>
      <c r="H25" s="21">
        <v>1</v>
      </c>
      <c r="I25" s="21"/>
      <c r="J25" s="31"/>
      <c r="K25" s="21">
        <v>2</v>
      </c>
    </row>
    <row r="26" spans="1:11" ht="24">
      <c r="A26" s="7">
        <v>17</v>
      </c>
      <c r="B26" s="19" t="s">
        <v>38</v>
      </c>
      <c r="C26" s="22" t="s">
        <v>92</v>
      </c>
      <c r="D26" s="19" t="s">
        <v>93</v>
      </c>
      <c r="E26" s="7"/>
      <c r="F26" s="10"/>
      <c r="G26" s="10" t="s">
        <v>72</v>
      </c>
      <c r="H26" s="10">
        <v>1</v>
      </c>
      <c r="I26" s="10"/>
      <c r="J26" s="12"/>
      <c r="K26" s="10">
        <v>2</v>
      </c>
    </row>
    <row r="27" spans="1:11" ht="24">
      <c r="A27" s="7">
        <v>18</v>
      </c>
      <c r="B27" s="19" t="s">
        <v>38</v>
      </c>
      <c r="C27" s="22" t="s">
        <v>92</v>
      </c>
      <c r="D27" s="19" t="s">
        <v>94</v>
      </c>
      <c r="E27" s="7"/>
      <c r="F27" s="10"/>
      <c r="G27" s="10" t="s">
        <v>72</v>
      </c>
      <c r="H27" s="10">
        <v>1</v>
      </c>
      <c r="I27" s="10"/>
      <c r="J27" s="12"/>
      <c r="K27" s="10">
        <v>2</v>
      </c>
    </row>
    <row r="28" spans="1:11" ht="24">
      <c r="A28" s="7">
        <v>19</v>
      </c>
      <c r="B28" s="19" t="s">
        <v>38</v>
      </c>
      <c r="C28" s="22" t="s">
        <v>92</v>
      </c>
      <c r="D28" s="19" t="s">
        <v>1338</v>
      </c>
      <c r="E28" s="7"/>
      <c r="F28" s="10"/>
      <c r="G28" s="10" t="s">
        <v>72</v>
      </c>
      <c r="H28" s="10">
        <v>1</v>
      </c>
      <c r="I28" s="10"/>
      <c r="J28" s="12"/>
      <c r="K28" s="10">
        <v>2</v>
      </c>
    </row>
    <row r="29" spans="1:11" ht="24">
      <c r="A29" s="7">
        <v>20</v>
      </c>
      <c r="B29" s="19" t="s">
        <v>38</v>
      </c>
      <c r="C29" s="22" t="s">
        <v>92</v>
      </c>
      <c r="D29" s="19" t="s">
        <v>1339</v>
      </c>
      <c r="E29" s="7"/>
      <c r="F29" s="10"/>
      <c r="G29" s="10" t="s">
        <v>72</v>
      </c>
      <c r="H29" s="10">
        <v>1</v>
      </c>
      <c r="I29" s="10"/>
      <c r="J29" s="12"/>
      <c r="K29" s="10">
        <v>2</v>
      </c>
    </row>
    <row r="30" spans="1:11" ht="24">
      <c r="A30" s="7">
        <v>21</v>
      </c>
      <c r="B30" s="19" t="s">
        <v>38</v>
      </c>
      <c r="C30" s="20" t="s">
        <v>95</v>
      </c>
      <c r="D30" s="19" t="s">
        <v>96</v>
      </c>
      <c r="E30" s="7"/>
      <c r="F30" s="10"/>
      <c r="G30" s="10" t="s">
        <v>72</v>
      </c>
      <c r="H30" s="10">
        <v>1</v>
      </c>
      <c r="I30" s="10"/>
      <c r="J30" s="12"/>
      <c r="K30" s="10">
        <v>2</v>
      </c>
    </row>
    <row r="31" spans="1:11" ht="24">
      <c r="A31" s="7">
        <v>22</v>
      </c>
      <c r="B31" s="5" t="s">
        <v>38</v>
      </c>
      <c r="C31" s="28" t="s">
        <v>97</v>
      </c>
      <c r="D31" s="5" t="s">
        <v>98</v>
      </c>
      <c r="E31" s="7"/>
      <c r="F31" s="10"/>
      <c r="G31" s="10" t="s">
        <v>72</v>
      </c>
      <c r="H31" s="10">
        <v>1</v>
      </c>
      <c r="I31" s="10"/>
      <c r="J31" s="12"/>
      <c r="K31" s="10">
        <v>1</v>
      </c>
    </row>
    <row r="32" spans="1:11" ht="36">
      <c r="A32" s="7">
        <v>23</v>
      </c>
      <c r="B32" s="19" t="s">
        <v>38</v>
      </c>
      <c r="C32" s="20" t="s">
        <v>99</v>
      </c>
      <c r="D32" s="19" t="s">
        <v>100</v>
      </c>
      <c r="E32" s="7"/>
      <c r="F32" s="10"/>
      <c r="G32" s="10" t="s">
        <v>72</v>
      </c>
      <c r="H32" s="10">
        <v>1</v>
      </c>
      <c r="I32" s="10"/>
      <c r="J32" s="12"/>
      <c r="K32" s="10">
        <v>1</v>
      </c>
    </row>
    <row r="33" spans="1:11" ht="24.75">
      <c r="A33" s="7">
        <v>24</v>
      </c>
      <c r="B33" s="19" t="s">
        <v>55</v>
      </c>
      <c r="C33" s="29" t="s">
        <v>101</v>
      </c>
      <c r="D33" s="19" t="s">
        <v>102</v>
      </c>
      <c r="E33" s="7"/>
      <c r="F33" s="10"/>
      <c r="G33" s="10" t="s">
        <v>72</v>
      </c>
      <c r="H33" s="10">
        <v>1</v>
      </c>
      <c r="I33" s="10"/>
      <c r="J33" s="12"/>
      <c r="K33" s="10">
        <v>1</v>
      </c>
    </row>
    <row r="34" spans="1:11" ht="24.75">
      <c r="A34" s="7">
        <v>25</v>
      </c>
      <c r="B34" s="19" t="s">
        <v>55</v>
      </c>
      <c r="C34" s="29" t="s">
        <v>101</v>
      </c>
      <c r="D34" s="19" t="s">
        <v>103</v>
      </c>
      <c r="E34" s="7"/>
      <c r="F34" s="10"/>
      <c r="G34" s="10" t="s">
        <v>72</v>
      </c>
      <c r="H34" s="10">
        <v>1</v>
      </c>
      <c r="I34" s="10"/>
      <c r="J34" s="12"/>
      <c r="K34" s="10">
        <v>1</v>
      </c>
    </row>
    <row r="35" spans="1:11" ht="24.75">
      <c r="A35" s="7">
        <v>26</v>
      </c>
      <c r="B35" s="19" t="s">
        <v>55</v>
      </c>
      <c r="C35" s="29" t="s">
        <v>101</v>
      </c>
      <c r="D35" s="19" t="s">
        <v>104</v>
      </c>
      <c r="E35" s="7"/>
      <c r="F35" s="10"/>
      <c r="G35" s="10" t="s">
        <v>72</v>
      </c>
      <c r="H35" s="10">
        <v>1</v>
      </c>
      <c r="I35" s="10"/>
      <c r="J35" s="12"/>
      <c r="K35" s="10">
        <v>1</v>
      </c>
    </row>
    <row r="36" spans="1:11" ht="24.75">
      <c r="A36" s="7">
        <v>27</v>
      </c>
      <c r="B36" s="19" t="s">
        <v>55</v>
      </c>
      <c r="C36" s="29" t="s">
        <v>101</v>
      </c>
      <c r="D36" s="19" t="s">
        <v>105</v>
      </c>
      <c r="E36" s="7"/>
      <c r="F36" s="10"/>
      <c r="G36" s="10" t="s">
        <v>72</v>
      </c>
      <c r="H36" s="10">
        <v>1</v>
      </c>
      <c r="I36" s="10"/>
      <c r="J36" s="12"/>
      <c r="K36" s="10">
        <v>1</v>
      </c>
    </row>
    <row r="37" spans="1:11" ht="24">
      <c r="A37" s="7">
        <v>28</v>
      </c>
      <c r="B37" s="19" t="s">
        <v>38</v>
      </c>
      <c r="C37" s="20" t="s">
        <v>106</v>
      </c>
      <c r="D37" s="5" t="s">
        <v>107</v>
      </c>
      <c r="E37" s="7"/>
      <c r="F37" s="10"/>
      <c r="G37" s="10" t="s">
        <v>57</v>
      </c>
      <c r="H37" s="10">
        <v>1</v>
      </c>
      <c r="I37" s="10"/>
      <c r="J37" s="12"/>
      <c r="K37" s="10">
        <v>1</v>
      </c>
    </row>
    <row r="38" spans="1:11" ht="24">
      <c r="A38" s="7">
        <v>29</v>
      </c>
      <c r="B38" s="19" t="s">
        <v>38</v>
      </c>
      <c r="C38" s="20" t="s">
        <v>106</v>
      </c>
      <c r="D38" s="5" t="s">
        <v>108</v>
      </c>
      <c r="E38" s="7"/>
      <c r="F38" s="10"/>
      <c r="G38" s="10" t="s">
        <v>57</v>
      </c>
      <c r="H38" s="10">
        <v>1</v>
      </c>
      <c r="I38" s="10"/>
      <c r="J38" s="12"/>
      <c r="K38" s="10">
        <v>1</v>
      </c>
    </row>
    <row r="39" spans="1:11" ht="24">
      <c r="A39" s="7">
        <v>30</v>
      </c>
      <c r="B39" s="19" t="s">
        <v>38</v>
      </c>
      <c r="C39" s="20" t="s">
        <v>106</v>
      </c>
      <c r="D39" s="5" t="s">
        <v>109</v>
      </c>
      <c r="E39" s="7"/>
      <c r="F39" s="10"/>
      <c r="G39" s="10" t="s">
        <v>57</v>
      </c>
      <c r="H39" s="10">
        <v>1</v>
      </c>
      <c r="I39" s="10"/>
      <c r="J39" s="12"/>
      <c r="K39" s="10">
        <v>1</v>
      </c>
    </row>
    <row r="40" spans="1:11" ht="24">
      <c r="A40" s="7">
        <v>31</v>
      </c>
      <c r="B40" s="19" t="s">
        <v>38</v>
      </c>
      <c r="C40" s="20" t="s">
        <v>106</v>
      </c>
      <c r="D40" s="5" t="s">
        <v>110</v>
      </c>
      <c r="E40" s="7"/>
      <c r="F40" s="10"/>
      <c r="G40" s="10" t="s">
        <v>57</v>
      </c>
      <c r="H40" s="10">
        <v>1</v>
      </c>
      <c r="I40" s="10"/>
      <c r="J40" s="12"/>
      <c r="K40" s="10">
        <v>1</v>
      </c>
    </row>
    <row r="41" spans="1:11" ht="36">
      <c r="A41" s="7">
        <v>32</v>
      </c>
      <c r="B41" s="19" t="s">
        <v>111</v>
      </c>
      <c r="C41" s="26" t="s">
        <v>87</v>
      </c>
      <c r="D41" s="30" t="s">
        <v>112</v>
      </c>
      <c r="E41" s="7"/>
      <c r="F41" s="10"/>
      <c r="G41" s="10" t="s">
        <v>57</v>
      </c>
      <c r="H41" s="10">
        <v>1</v>
      </c>
      <c r="I41" s="10"/>
      <c r="J41" s="12"/>
      <c r="K41" s="10">
        <v>1</v>
      </c>
    </row>
    <row r="42" spans="1:11" ht="36">
      <c r="A42" s="7">
        <v>33</v>
      </c>
      <c r="B42" s="19" t="s">
        <v>111</v>
      </c>
      <c r="C42" s="22" t="s">
        <v>92</v>
      </c>
      <c r="D42" s="30" t="s">
        <v>113</v>
      </c>
      <c r="E42" s="4"/>
      <c r="F42" s="7"/>
      <c r="G42" s="7" t="s">
        <v>57</v>
      </c>
      <c r="H42" s="7">
        <v>1</v>
      </c>
      <c r="I42" s="7"/>
      <c r="J42" s="13"/>
      <c r="K42" s="7">
        <v>1</v>
      </c>
    </row>
    <row r="43" spans="1:11" ht="25.5" customHeight="1">
      <c r="A43" s="11"/>
      <c r="H43" s="325" t="s">
        <v>35</v>
      </c>
      <c r="I43" s="325"/>
      <c r="J43" s="32"/>
      <c r="K43" s="212"/>
    </row>
  </sheetData>
  <mergeCells count="19">
    <mergeCell ref="A1:K1"/>
    <mergeCell ref="A2:K2"/>
    <mergeCell ref="A3:K3"/>
    <mergeCell ref="A4:C4"/>
    <mergeCell ref="D4:K4"/>
    <mergeCell ref="E9:F9"/>
    <mergeCell ref="H43:I4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D19" sqref="D19"/>
    </sheetView>
  </sheetViews>
  <sheetFormatPr defaultRowHeight="15"/>
  <cols>
    <col min="1" max="1" width="3.42578125" customWidth="1"/>
    <col min="2" max="2" width="1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2.5703125" customWidth="1"/>
  </cols>
  <sheetData>
    <row r="1" spans="1:11">
      <c r="A1" s="342" t="s">
        <v>1243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1.25" customHeight="1">
      <c r="A2" s="343" t="s">
        <v>1149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33" customHeight="1">
      <c r="A3" s="344" t="s">
        <v>850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95">
        <v>2</v>
      </c>
      <c r="E4" s="396"/>
      <c r="F4" s="396"/>
      <c r="G4" s="396"/>
      <c r="H4" s="396"/>
      <c r="I4" s="396"/>
      <c r="J4" s="396"/>
      <c r="K4" s="396"/>
    </row>
    <row r="5" spans="1:1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2.25" customHeight="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1221</v>
      </c>
    </row>
    <row r="8" spans="1:11" ht="45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245">
        <v>1</v>
      </c>
      <c r="B10" s="245" t="s">
        <v>32</v>
      </c>
      <c r="C10" s="246" t="s">
        <v>851</v>
      </c>
      <c r="D10" s="245">
        <v>44469722</v>
      </c>
      <c r="E10" s="245"/>
      <c r="F10" s="245"/>
      <c r="G10" s="10" t="s">
        <v>57</v>
      </c>
      <c r="H10" s="10">
        <v>1</v>
      </c>
      <c r="I10" s="127"/>
      <c r="J10" s="127"/>
      <c r="K10" s="10">
        <v>0</v>
      </c>
    </row>
    <row r="11" spans="1:11">
      <c r="A11" s="245">
        <v>2</v>
      </c>
      <c r="B11" s="245" t="s">
        <v>32</v>
      </c>
      <c r="C11" s="246" t="s">
        <v>851</v>
      </c>
      <c r="D11" s="245">
        <v>44469723</v>
      </c>
      <c r="E11" s="245"/>
      <c r="F11" s="245"/>
      <c r="G11" s="10" t="s">
        <v>57</v>
      </c>
      <c r="H11" s="10">
        <v>2</v>
      </c>
      <c r="I11" s="127"/>
      <c r="J11" s="127"/>
      <c r="K11" s="10">
        <v>0</v>
      </c>
    </row>
    <row r="12" spans="1:11">
      <c r="A12" s="245">
        <v>3</v>
      </c>
      <c r="B12" s="245" t="s">
        <v>32</v>
      </c>
      <c r="C12" s="246" t="s">
        <v>851</v>
      </c>
      <c r="D12" s="245">
        <v>44469724</v>
      </c>
      <c r="E12" s="245"/>
      <c r="F12" s="10"/>
      <c r="G12" s="10" t="s">
        <v>57</v>
      </c>
      <c r="H12" s="10">
        <v>1</v>
      </c>
      <c r="I12" s="127"/>
      <c r="J12" s="127"/>
      <c r="K12" s="10">
        <v>0</v>
      </c>
    </row>
    <row r="13" spans="1:11">
      <c r="A13" s="245">
        <v>4</v>
      </c>
      <c r="B13" s="245" t="s">
        <v>32</v>
      </c>
      <c r="C13" s="246" t="s">
        <v>851</v>
      </c>
      <c r="D13" s="307">
        <v>44973508</v>
      </c>
      <c r="E13" s="245"/>
      <c r="F13" s="10"/>
      <c r="G13" s="10" t="s">
        <v>57</v>
      </c>
      <c r="H13" s="10">
        <v>1</v>
      </c>
      <c r="I13" s="127"/>
      <c r="J13" s="127"/>
      <c r="K13" s="10">
        <v>0</v>
      </c>
    </row>
    <row r="14" spans="1:11">
      <c r="A14" s="245">
        <v>5</v>
      </c>
      <c r="B14" s="245" t="s">
        <v>32</v>
      </c>
      <c r="C14" s="246" t="s">
        <v>852</v>
      </c>
      <c r="D14" s="143" t="s">
        <v>1316</v>
      </c>
      <c r="E14" s="245"/>
      <c r="F14" s="10"/>
      <c r="G14" s="10" t="s">
        <v>57</v>
      </c>
      <c r="H14" s="10">
        <v>1</v>
      </c>
      <c r="I14" s="127"/>
      <c r="J14" s="127"/>
      <c r="K14" s="10">
        <v>0</v>
      </c>
    </row>
    <row r="15" spans="1:11" ht="28.5" customHeight="1">
      <c r="A15" s="245">
        <v>6</v>
      </c>
      <c r="B15" s="245" t="s">
        <v>853</v>
      </c>
      <c r="C15" s="246" t="s">
        <v>852</v>
      </c>
      <c r="D15" s="143" t="s">
        <v>1317</v>
      </c>
      <c r="E15" s="245"/>
      <c r="F15" s="10"/>
      <c r="G15" s="10" t="s">
        <v>57</v>
      </c>
      <c r="H15" s="10">
        <v>1</v>
      </c>
      <c r="I15" s="127"/>
      <c r="J15" s="127"/>
      <c r="K15" s="10">
        <v>0</v>
      </c>
    </row>
    <row r="16" spans="1:11" ht="17.25" customHeight="1">
      <c r="A16" s="245">
        <v>7</v>
      </c>
      <c r="B16" s="245" t="s">
        <v>854</v>
      </c>
      <c r="C16" s="246" t="s">
        <v>855</v>
      </c>
      <c r="D16" s="143" t="s">
        <v>1318</v>
      </c>
      <c r="E16" s="245"/>
      <c r="F16" s="10"/>
      <c r="G16" s="10" t="s">
        <v>57</v>
      </c>
      <c r="H16" s="10">
        <v>1</v>
      </c>
      <c r="I16" s="127"/>
      <c r="J16" s="127"/>
      <c r="K16" s="10">
        <v>0</v>
      </c>
    </row>
    <row r="17" spans="1:11" ht="20.25" customHeight="1">
      <c r="A17" s="245">
        <v>8</v>
      </c>
      <c r="B17" s="245" t="s">
        <v>854</v>
      </c>
      <c r="C17" s="246" t="s">
        <v>855</v>
      </c>
      <c r="D17" s="143" t="s">
        <v>1319</v>
      </c>
      <c r="E17" s="245"/>
      <c r="F17" s="10"/>
      <c r="G17" s="10" t="s">
        <v>57</v>
      </c>
      <c r="H17" s="10">
        <v>2</v>
      </c>
      <c r="I17" s="127"/>
      <c r="J17" s="127"/>
      <c r="K17" s="10">
        <v>0</v>
      </c>
    </row>
    <row r="18" spans="1:11">
      <c r="A18" s="245">
        <v>9</v>
      </c>
      <c r="B18" s="6" t="s">
        <v>32</v>
      </c>
      <c r="C18" s="243" t="s">
        <v>856</v>
      </c>
      <c r="D18" s="4" t="s">
        <v>857</v>
      </c>
      <c r="E18" s="4"/>
      <c r="F18" s="245"/>
      <c r="G18" s="10" t="s">
        <v>57</v>
      </c>
      <c r="H18" s="245">
        <v>1</v>
      </c>
      <c r="I18" s="128"/>
      <c r="J18" s="127"/>
      <c r="K18" s="245">
        <v>0</v>
      </c>
    </row>
    <row r="19" spans="1:11">
      <c r="A19" s="245">
        <v>10</v>
      </c>
      <c r="B19" s="245" t="s">
        <v>32</v>
      </c>
      <c r="C19" s="246" t="s">
        <v>858</v>
      </c>
      <c r="D19" s="143" t="s">
        <v>553</v>
      </c>
      <c r="E19" s="245"/>
      <c r="F19" s="10"/>
      <c r="G19" s="10" t="s">
        <v>57</v>
      </c>
      <c r="H19" s="10">
        <v>2</v>
      </c>
      <c r="I19" s="127"/>
      <c r="J19" s="127"/>
      <c r="K19" s="10">
        <v>0</v>
      </c>
    </row>
    <row r="20" spans="1:11">
      <c r="A20" s="245">
        <v>11</v>
      </c>
      <c r="B20" s="245" t="s">
        <v>32</v>
      </c>
      <c r="C20" s="246" t="s">
        <v>859</v>
      </c>
      <c r="D20" s="245" t="s">
        <v>1188</v>
      </c>
      <c r="E20" s="245"/>
      <c r="F20" s="10"/>
      <c r="G20" s="10" t="s">
        <v>57</v>
      </c>
      <c r="H20" s="10">
        <v>1</v>
      </c>
      <c r="I20" s="127"/>
      <c r="J20" s="127"/>
      <c r="K20" s="10">
        <v>0</v>
      </c>
    </row>
    <row r="21" spans="1:11">
      <c r="A21" s="245">
        <v>12</v>
      </c>
      <c r="B21" s="245" t="s">
        <v>32</v>
      </c>
      <c r="C21" s="243" t="s">
        <v>859</v>
      </c>
      <c r="D21" s="4" t="s">
        <v>1189</v>
      </c>
      <c r="E21" s="4"/>
      <c r="F21" s="245"/>
      <c r="G21" s="10" t="s">
        <v>57</v>
      </c>
      <c r="H21" s="245">
        <v>1</v>
      </c>
      <c r="I21" s="128"/>
      <c r="J21" s="127"/>
      <c r="K21" s="10">
        <v>0</v>
      </c>
    </row>
    <row r="22" spans="1:11">
      <c r="A22" s="245">
        <v>13</v>
      </c>
      <c r="B22" s="245" t="s">
        <v>32</v>
      </c>
      <c r="C22" s="243" t="s">
        <v>859</v>
      </c>
      <c r="D22" s="4" t="s">
        <v>1190</v>
      </c>
      <c r="E22" s="4"/>
      <c r="F22" s="245"/>
      <c r="G22" s="10" t="s">
        <v>57</v>
      </c>
      <c r="H22" s="245">
        <v>1</v>
      </c>
      <c r="I22" s="128"/>
      <c r="J22" s="127"/>
      <c r="K22" s="10">
        <v>0</v>
      </c>
    </row>
    <row r="23" spans="1:11">
      <c r="A23" s="245">
        <v>14</v>
      </c>
      <c r="B23" s="245" t="s">
        <v>32</v>
      </c>
      <c r="C23" s="243" t="s">
        <v>859</v>
      </c>
      <c r="D23" s="4" t="s">
        <v>1191</v>
      </c>
      <c r="E23" s="4"/>
      <c r="F23" s="245"/>
      <c r="G23" s="10" t="s">
        <v>57</v>
      </c>
      <c r="H23" s="245">
        <v>1</v>
      </c>
      <c r="I23" s="128"/>
      <c r="J23" s="127"/>
      <c r="K23" s="10">
        <v>0</v>
      </c>
    </row>
    <row r="24" spans="1:11">
      <c r="A24" s="245">
        <v>15</v>
      </c>
      <c r="B24" s="245" t="s">
        <v>32</v>
      </c>
      <c r="C24" s="243" t="s">
        <v>860</v>
      </c>
      <c r="D24" s="150" t="s">
        <v>1320</v>
      </c>
      <c r="E24" s="4"/>
      <c r="F24" s="245"/>
      <c r="G24" s="10" t="s">
        <v>57</v>
      </c>
      <c r="H24" s="245">
        <v>2</v>
      </c>
      <c r="I24" s="128"/>
      <c r="J24" s="127"/>
      <c r="K24" s="10">
        <v>0</v>
      </c>
    </row>
    <row r="25" spans="1:11">
      <c r="A25" s="245">
        <v>16</v>
      </c>
      <c r="B25" s="245" t="s">
        <v>32</v>
      </c>
      <c r="C25" s="243" t="s">
        <v>861</v>
      </c>
      <c r="D25" s="4" t="s">
        <v>862</v>
      </c>
      <c r="E25" s="4"/>
      <c r="F25" s="245"/>
      <c r="G25" s="10" t="s">
        <v>57</v>
      </c>
      <c r="H25" s="245">
        <v>1</v>
      </c>
      <c r="I25" s="128"/>
      <c r="J25" s="127"/>
      <c r="K25" s="10">
        <v>0</v>
      </c>
    </row>
    <row r="26" spans="1:11">
      <c r="A26" s="245">
        <v>17</v>
      </c>
      <c r="B26" s="245" t="s">
        <v>38</v>
      </c>
      <c r="C26" s="243" t="s">
        <v>863</v>
      </c>
      <c r="D26" s="256" t="s">
        <v>864</v>
      </c>
      <c r="E26" s="4"/>
      <c r="F26" s="245"/>
      <c r="G26" s="10" t="s">
        <v>57</v>
      </c>
      <c r="H26" s="245">
        <v>1</v>
      </c>
      <c r="I26" s="128"/>
      <c r="J26" s="127"/>
      <c r="K26" s="10">
        <v>0</v>
      </c>
    </row>
    <row r="27" spans="1:11" ht="24.75" customHeight="1">
      <c r="A27" s="11"/>
      <c r="C27" s="397"/>
      <c r="D27" s="397"/>
      <c r="H27" s="398" t="s">
        <v>35</v>
      </c>
      <c r="I27" s="398"/>
      <c r="J27" s="238"/>
      <c r="K27" s="231"/>
    </row>
    <row r="28" spans="1:11">
      <c r="J28" s="239"/>
      <c r="K28" s="239"/>
    </row>
  </sheetData>
  <mergeCells count="20">
    <mergeCell ref="E9:F9"/>
    <mergeCell ref="C27:D27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13" workbookViewId="0">
      <selection activeCell="A9" sqref="A9:K9"/>
    </sheetView>
  </sheetViews>
  <sheetFormatPr defaultRowHeight="15"/>
  <cols>
    <col min="1" max="1" width="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404" t="s">
        <v>1244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42.75" customHeight="1">
      <c r="A2" s="405" t="s">
        <v>1168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30" customHeight="1">
      <c r="A3" s="406" t="s">
        <v>1166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ht="21.75" customHeight="1">
      <c r="A4" s="407" t="s">
        <v>3</v>
      </c>
      <c r="B4" s="408"/>
      <c r="C4" s="409"/>
      <c r="D4" s="410">
        <v>3</v>
      </c>
      <c r="E4" s="411"/>
      <c r="F4" s="411"/>
      <c r="G4" s="411"/>
      <c r="H4" s="411"/>
      <c r="I4" s="411"/>
      <c r="J4" s="411"/>
      <c r="K4" s="412"/>
    </row>
    <row r="5" spans="1:11" ht="14.25" customHeight="1">
      <c r="A5" s="400" t="s">
        <v>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6" spans="1:11" ht="6.75" hidden="1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401" t="s">
        <v>1143</v>
      </c>
      <c r="I7" s="337" t="s">
        <v>11</v>
      </c>
      <c r="J7" s="338" t="s">
        <v>12</v>
      </c>
      <c r="K7" s="402" t="s">
        <v>1145</v>
      </c>
    </row>
    <row r="8" spans="1:11" ht="57.75" customHeight="1">
      <c r="A8" s="333"/>
      <c r="B8" s="333"/>
      <c r="C8" s="333"/>
      <c r="D8" s="333"/>
      <c r="E8" s="332"/>
      <c r="F8" s="333"/>
      <c r="G8" s="332"/>
      <c r="H8" s="401"/>
      <c r="I8" s="338"/>
      <c r="J8" s="339"/>
      <c r="K8" s="40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7">
        <v>1</v>
      </c>
      <c r="B10" s="7" t="s">
        <v>38</v>
      </c>
      <c r="C10" s="41" t="s">
        <v>213</v>
      </c>
      <c r="D10" s="48" t="s">
        <v>214</v>
      </c>
      <c r="E10" s="9"/>
      <c r="F10" s="9"/>
      <c r="G10" s="10" t="s">
        <v>25</v>
      </c>
      <c r="H10" s="10">
        <v>7</v>
      </c>
      <c r="I10" s="10"/>
      <c r="J10" s="12"/>
      <c r="K10" s="21">
        <v>0</v>
      </c>
    </row>
    <row r="11" spans="1:11" ht="24.75">
      <c r="A11" s="7">
        <v>2</v>
      </c>
      <c r="B11" s="7" t="s">
        <v>55</v>
      </c>
      <c r="C11" s="49" t="s">
        <v>215</v>
      </c>
      <c r="D11" s="50" t="s">
        <v>216</v>
      </c>
      <c r="E11" s="51"/>
      <c r="F11" s="9"/>
      <c r="G11" s="10" t="s">
        <v>25</v>
      </c>
      <c r="H11" s="10">
        <v>5</v>
      </c>
      <c r="I11" s="10"/>
      <c r="J11" s="12"/>
      <c r="K11" s="21">
        <v>0</v>
      </c>
    </row>
    <row r="12" spans="1:11" ht="36">
      <c r="A12" s="7">
        <v>3</v>
      </c>
      <c r="B12" s="7" t="s">
        <v>217</v>
      </c>
      <c r="C12" s="8" t="s">
        <v>218</v>
      </c>
      <c r="D12" s="52" t="s">
        <v>219</v>
      </c>
      <c r="E12" s="7"/>
      <c r="F12" s="10"/>
      <c r="G12" s="10" t="s">
        <v>25</v>
      </c>
      <c r="H12" s="10">
        <v>1</v>
      </c>
      <c r="I12" s="10"/>
      <c r="J12" s="12"/>
      <c r="K12" s="21">
        <v>2</v>
      </c>
    </row>
    <row r="13" spans="1:11" ht="36">
      <c r="A13" s="7">
        <v>4</v>
      </c>
      <c r="B13" s="7" t="s">
        <v>217</v>
      </c>
      <c r="C13" s="8" t="s">
        <v>218</v>
      </c>
      <c r="D13" s="7" t="s">
        <v>220</v>
      </c>
      <c r="E13" s="7"/>
      <c r="F13" s="10"/>
      <c r="G13" s="10" t="s">
        <v>25</v>
      </c>
      <c r="H13" s="10">
        <v>1</v>
      </c>
      <c r="I13" s="10"/>
      <c r="J13" s="12"/>
      <c r="K13" s="21">
        <v>0</v>
      </c>
    </row>
    <row r="14" spans="1:11" ht="36">
      <c r="A14" s="7">
        <v>5</v>
      </c>
      <c r="B14" s="7" t="s">
        <v>217</v>
      </c>
      <c r="C14" s="8" t="s">
        <v>218</v>
      </c>
      <c r="D14" s="7" t="s">
        <v>221</v>
      </c>
      <c r="E14" s="7"/>
      <c r="F14" s="10"/>
      <c r="G14" s="10" t="s">
        <v>25</v>
      </c>
      <c r="H14" s="10">
        <v>1</v>
      </c>
      <c r="I14" s="10"/>
      <c r="J14" s="12"/>
      <c r="K14" s="21">
        <v>0</v>
      </c>
    </row>
    <row r="15" spans="1:11" ht="36">
      <c r="A15" s="7">
        <v>6</v>
      </c>
      <c r="B15" s="7" t="s">
        <v>217</v>
      </c>
      <c r="C15" s="8" t="s">
        <v>218</v>
      </c>
      <c r="D15" s="7" t="s">
        <v>222</v>
      </c>
      <c r="E15" s="7"/>
      <c r="F15" s="10"/>
      <c r="G15" s="10" t="s">
        <v>25</v>
      </c>
      <c r="H15" s="10">
        <v>1</v>
      </c>
      <c r="I15" s="10"/>
      <c r="J15" s="12"/>
      <c r="K15" s="21">
        <v>0</v>
      </c>
    </row>
    <row r="16" spans="1:11" ht="30.75" customHeight="1">
      <c r="A16" s="11"/>
      <c r="H16" s="399" t="s">
        <v>35</v>
      </c>
      <c r="I16" s="399"/>
      <c r="J16" s="227"/>
      <c r="K16" s="228"/>
    </row>
  </sheetData>
  <mergeCells count="19">
    <mergeCell ref="A1:K1"/>
    <mergeCell ref="A2:K2"/>
    <mergeCell ref="A3:K3"/>
    <mergeCell ref="A4:C4"/>
    <mergeCell ref="D4:K4"/>
    <mergeCell ref="E9:F9"/>
    <mergeCell ref="H16:I1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>
      <selection activeCell="D21" sqref="D2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9.7109375" customWidth="1"/>
    <col min="11" max="11" width="11.140625" customWidth="1"/>
  </cols>
  <sheetData>
    <row r="1" spans="1:11">
      <c r="A1" s="342" t="s">
        <v>1245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3.25" customHeight="1">
      <c r="A2" s="343" t="s">
        <v>1169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1170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6.5" customHeight="1">
      <c r="A4" s="342" t="s">
        <v>3</v>
      </c>
      <c r="B4" s="342"/>
      <c r="C4" s="342"/>
      <c r="D4" s="345">
        <v>1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1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8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7">
        <v>1</v>
      </c>
      <c r="B10" s="7" t="s">
        <v>32</v>
      </c>
      <c r="C10" s="8" t="s">
        <v>579</v>
      </c>
      <c r="D10" s="7" t="s">
        <v>580</v>
      </c>
      <c r="E10" s="9"/>
      <c r="F10" s="9"/>
      <c r="G10" s="10" t="s">
        <v>1184</v>
      </c>
      <c r="H10" s="10">
        <v>2</v>
      </c>
      <c r="I10" s="10"/>
      <c r="J10" s="10"/>
      <c r="K10" s="10">
        <v>0</v>
      </c>
    </row>
    <row r="11" spans="1:11">
      <c r="A11" s="7">
        <v>2</v>
      </c>
      <c r="B11" s="7" t="s">
        <v>32</v>
      </c>
      <c r="C11" s="8" t="s">
        <v>579</v>
      </c>
      <c r="D11" s="7" t="s">
        <v>581</v>
      </c>
      <c r="E11" s="9"/>
      <c r="F11" s="9"/>
      <c r="G11" s="10" t="s">
        <v>1184</v>
      </c>
      <c r="H11" s="10">
        <v>2</v>
      </c>
      <c r="I11" s="10"/>
      <c r="J11" s="10"/>
      <c r="K11" s="10">
        <v>0</v>
      </c>
    </row>
    <row r="12" spans="1:11">
      <c r="A12" s="7">
        <v>3</v>
      </c>
      <c r="B12" s="7" t="s">
        <v>32</v>
      </c>
      <c r="C12" s="8" t="s">
        <v>579</v>
      </c>
      <c r="D12" s="7" t="s">
        <v>582</v>
      </c>
      <c r="E12" s="7"/>
      <c r="F12" s="10"/>
      <c r="G12" s="10" t="s">
        <v>1184</v>
      </c>
      <c r="H12" s="10">
        <v>2</v>
      </c>
      <c r="I12" s="10"/>
      <c r="J12" s="10"/>
      <c r="K12" s="10">
        <v>0</v>
      </c>
    </row>
    <row r="13" spans="1:11">
      <c r="A13" s="7">
        <v>4</v>
      </c>
      <c r="B13" s="7" t="s">
        <v>32</v>
      </c>
      <c r="C13" s="8" t="s">
        <v>579</v>
      </c>
      <c r="D13" s="7" t="s">
        <v>583</v>
      </c>
      <c r="E13" s="7"/>
      <c r="F13" s="10"/>
      <c r="G13" s="10" t="s">
        <v>1184</v>
      </c>
      <c r="H13" s="10">
        <v>2</v>
      </c>
      <c r="I13" s="10"/>
      <c r="J13" s="10"/>
      <c r="K13" s="10">
        <v>0</v>
      </c>
    </row>
    <row r="14" spans="1:11">
      <c r="A14" s="7">
        <v>5</v>
      </c>
      <c r="B14" s="7" t="s">
        <v>21</v>
      </c>
      <c r="C14" s="8" t="s">
        <v>584</v>
      </c>
      <c r="D14" s="7" t="s">
        <v>585</v>
      </c>
      <c r="E14" s="7"/>
      <c r="F14" s="10"/>
      <c r="G14" s="10" t="s">
        <v>1184</v>
      </c>
      <c r="H14" s="10">
        <v>2</v>
      </c>
      <c r="I14" s="10"/>
      <c r="J14" s="10"/>
      <c r="K14" s="10">
        <v>0</v>
      </c>
    </row>
    <row r="15" spans="1:11">
      <c r="A15" s="7">
        <v>6</v>
      </c>
      <c r="B15" s="7" t="s">
        <v>21</v>
      </c>
      <c r="C15" s="8" t="s">
        <v>584</v>
      </c>
      <c r="D15" s="7" t="s">
        <v>586</v>
      </c>
      <c r="E15" s="7"/>
      <c r="F15" s="10"/>
      <c r="G15" s="10" t="s">
        <v>1184</v>
      </c>
      <c r="H15" s="10">
        <v>2</v>
      </c>
      <c r="I15" s="10"/>
      <c r="J15" s="10"/>
      <c r="K15" s="10">
        <v>0</v>
      </c>
    </row>
    <row r="16" spans="1:11">
      <c r="A16" s="7">
        <v>7</v>
      </c>
      <c r="B16" s="7" t="s">
        <v>21</v>
      </c>
      <c r="C16" s="8" t="s">
        <v>584</v>
      </c>
      <c r="D16" s="7" t="s">
        <v>587</v>
      </c>
      <c r="E16" s="7"/>
      <c r="F16" s="10"/>
      <c r="G16" s="10" t="s">
        <v>1184</v>
      </c>
      <c r="H16" s="10">
        <v>2</v>
      </c>
      <c r="I16" s="10"/>
      <c r="J16" s="10"/>
      <c r="K16" s="10">
        <v>0</v>
      </c>
    </row>
    <row r="17" spans="1:11">
      <c r="A17" s="7">
        <v>8</v>
      </c>
      <c r="B17" s="7" t="s">
        <v>21</v>
      </c>
      <c r="C17" s="8" t="s">
        <v>584</v>
      </c>
      <c r="D17" s="7" t="s">
        <v>588</v>
      </c>
      <c r="E17" s="7"/>
      <c r="F17" s="10"/>
      <c r="G17" s="10" t="s">
        <v>1184</v>
      </c>
      <c r="H17" s="10">
        <v>2</v>
      </c>
      <c r="I17" s="10"/>
      <c r="J17" s="10"/>
      <c r="K17" s="10">
        <v>0</v>
      </c>
    </row>
    <row r="18" spans="1:11" ht="24">
      <c r="A18" s="7">
        <v>9</v>
      </c>
      <c r="B18" s="7" t="s">
        <v>21</v>
      </c>
      <c r="C18" s="8" t="s">
        <v>589</v>
      </c>
      <c r="D18" s="7" t="s">
        <v>590</v>
      </c>
      <c r="E18" s="7"/>
      <c r="F18" s="10"/>
      <c r="G18" s="10" t="s">
        <v>1184</v>
      </c>
      <c r="H18" s="10">
        <v>3</v>
      </c>
      <c r="I18" s="10"/>
      <c r="J18" s="10"/>
      <c r="K18" s="10">
        <v>0</v>
      </c>
    </row>
    <row r="19" spans="1:11" ht="24">
      <c r="A19" s="7">
        <v>10</v>
      </c>
      <c r="B19" s="7" t="s">
        <v>21</v>
      </c>
      <c r="C19" s="8" t="s">
        <v>589</v>
      </c>
      <c r="D19" s="150" t="s">
        <v>1321</v>
      </c>
      <c r="E19" s="4"/>
      <c r="F19" s="7"/>
      <c r="G19" s="10" t="s">
        <v>1184</v>
      </c>
      <c r="H19" s="7">
        <v>3</v>
      </c>
      <c r="I19" s="7"/>
      <c r="J19" s="10"/>
      <c r="K19" s="10">
        <v>0</v>
      </c>
    </row>
    <row r="20" spans="1:11" ht="24">
      <c r="A20" s="7">
        <v>11</v>
      </c>
      <c r="B20" s="7" t="s">
        <v>21</v>
      </c>
      <c r="C20" s="8" t="s">
        <v>589</v>
      </c>
      <c r="D20" s="150" t="s">
        <v>1322</v>
      </c>
      <c r="E20" s="4"/>
      <c r="F20" s="7"/>
      <c r="G20" s="10" t="s">
        <v>1184</v>
      </c>
      <c r="H20" s="7">
        <v>3</v>
      </c>
      <c r="I20" s="7"/>
      <c r="J20" s="10"/>
      <c r="K20" s="10">
        <v>0</v>
      </c>
    </row>
    <row r="21" spans="1:11" ht="24">
      <c r="A21" s="7">
        <v>12</v>
      </c>
      <c r="B21" s="7" t="s">
        <v>21</v>
      </c>
      <c r="C21" s="8" t="s">
        <v>589</v>
      </c>
      <c r="D21" s="150" t="s">
        <v>1323</v>
      </c>
      <c r="E21" s="7"/>
      <c r="F21" s="10"/>
      <c r="G21" s="10" t="s">
        <v>1184</v>
      </c>
      <c r="H21" s="10">
        <v>3</v>
      </c>
      <c r="I21" s="10"/>
      <c r="J21" s="10"/>
      <c r="K21" s="10">
        <v>0</v>
      </c>
    </row>
    <row r="22" spans="1:11" ht="36">
      <c r="A22" s="7">
        <v>13</v>
      </c>
      <c r="B22" s="7" t="s">
        <v>21</v>
      </c>
      <c r="C22" s="8" t="s">
        <v>591</v>
      </c>
      <c r="D22" s="102" t="s">
        <v>592</v>
      </c>
      <c r="E22" s="7"/>
      <c r="F22" s="10"/>
      <c r="G22" s="10" t="s">
        <v>1184</v>
      </c>
      <c r="H22" s="10">
        <v>3</v>
      </c>
      <c r="I22" s="10"/>
      <c r="J22" s="10"/>
      <c r="K22" s="10">
        <v>0</v>
      </c>
    </row>
    <row r="23" spans="1:11" ht="36">
      <c r="A23" s="7">
        <v>14</v>
      </c>
      <c r="B23" s="7" t="s">
        <v>21</v>
      </c>
      <c r="C23" s="8" t="s">
        <v>591</v>
      </c>
      <c r="D23" s="103" t="s">
        <v>593</v>
      </c>
      <c r="E23" s="7"/>
      <c r="F23" s="10"/>
      <c r="G23" s="10" t="s">
        <v>1184</v>
      </c>
      <c r="H23" s="10">
        <v>3</v>
      </c>
      <c r="I23" s="10"/>
      <c r="J23" s="10"/>
      <c r="K23" s="10">
        <v>0</v>
      </c>
    </row>
    <row r="24" spans="1:11" ht="36">
      <c r="A24" s="178">
        <v>15</v>
      </c>
      <c r="B24" s="7" t="s">
        <v>21</v>
      </c>
      <c r="C24" s="8" t="s">
        <v>591</v>
      </c>
      <c r="D24" s="104" t="s">
        <v>594</v>
      </c>
      <c r="E24" s="7"/>
      <c r="F24" s="10"/>
      <c r="G24" s="10" t="s">
        <v>1184</v>
      </c>
      <c r="H24" s="10">
        <v>3</v>
      </c>
      <c r="I24" s="10"/>
      <c r="J24" s="10"/>
      <c r="K24" s="10">
        <v>0</v>
      </c>
    </row>
    <row r="25" spans="1:11" ht="36">
      <c r="A25" s="178">
        <v>16</v>
      </c>
      <c r="B25" s="7" t="s">
        <v>21</v>
      </c>
      <c r="C25" s="8" t="s">
        <v>591</v>
      </c>
      <c r="D25" s="104" t="s">
        <v>595</v>
      </c>
      <c r="E25" s="7"/>
      <c r="F25" s="10"/>
      <c r="G25" s="10" t="s">
        <v>1184</v>
      </c>
      <c r="H25" s="10">
        <v>3</v>
      </c>
      <c r="I25" s="10"/>
      <c r="J25" s="10"/>
      <c r="K25" s="10">
        <v>0</v>
      </c>
    </row>
    <row r="26" spans="1:11" ht="24">
      <c r="A26" s="178">
        <v>17</v>
      </c>
      <c r="B26" s="7" t="s">
        <v>32</v>
      </c>
      <c r="C26" s="8" t="s">
        <v>596</v>
      </c>
      <c r="D26" s="4" t="s">
        <v>597</v>
      </c>
      <c r="E26" s="7"/>
      <c r="F26" s="10"/>
      <c r="G26" s="10" t="s">
        <v>1184</v>
      </c>
      <c r="H26" s="10">
        <v>1</v>
      </c>
      <c r="I26" s="10"/>
      <c r="J26" s="10"/>
      <c r="K26" s="10">
        <v>0</v>
      </c>
    </row>
    <row r="27" spans="1:11" ht="24">
      <c r="A27" s="178">
        <v>18</v>
      </c>
      <c r="B27" s="7" t="s">
        <v>32</v>
      </c>
      <c r="C27" s="8" t="s">
        <v>598</v>
      </c>
      <c r="D27" s="8" t="s">
        <v>599</v>
      </c>
      <c r="E27" s="7"/>
      <c r="F27" s="10"/>
      <c r="G27" s="10" t="s">
        <v>1184</v>
      </c>
      <c r="H27" s="10">
        <v>1</v>
      </c>
      <c r="I27" s="10"/>
      <c r="J27" s="10"/>
      <c r="K27" s="10">
        <v>0</v>
      </c>
    </row>
    <row r="28" spans="1:11">
      <c r="A28" s="178">
        <v>19</v>
      </c>
      <c r="B28" s="7" t="s">
        <v>32</v>
      </c>
      <c r="C28" s="8" t="s">
        <v>600</v>
      </c>
      <c r="D28" s="4" t="s">
        <v>601</v>
      </c>
      <c r="E28" s="7"/>
      <c r="F28" s="10"/>
      <c r="G28" s="10" t="s">
        <v>1184</v>
      </c>
      <c r="H28" s="10">
        <v>1</v>
      </c>
      <c r="I28" s="10"/>
      <c r="J28" s="10"/>
      <c r="K28" s="10">
        <v>0</v>
      </c>
    </row>
    <row r="29" spans="1:11" ht="24">
      <c r="A29" s="178">
        <v>20</v>
      </c>
      <c r="B29" s="7" t="s">
        <v>273</v>
      </c>
      <c r="C29" s="8" t="s">
        <v>602</v>
      </c>
      <c r="D29" s="4" t="s">
        <v>603</v>
      </c>
      <c r="E29" s="7"/>
      <c r="F29" s="10"/>
      <c r="G29" s="10" t="s">
        <v>1184</v>
      </c>
      <c r="H29" s="10">
        <v>1</v>
      </c>
      <c r="I29" s="10"/>
      <c r="J29" s="10"/>
      <c r="K29" s="10">
        <v>0</v>
      </c>
    </row>
    <row r="30" spans="1:11" ht="24">
      <c r="A30" s="178">
        <v>21</v>
      </c>
      <c r="B30" s="7" t="s">
        <v>273</v>
      </c>
      <c r="C30" s="8" t="s">
        <v>602</v>
      </c>
      <c r="D30" s="4" t="s">
        <v>604</v>
      </c>
      <c r="E30" s="7"/>
      <c r="F30" s="10"/>
      <c r="G30" s="10" t="s">
        <v>1184</v>
      </c>
      <c r="H30" s="10">
        <v>1</v>
      </c>
      <c r="I30" s="10"/>
      <c r="J30" s="10"/>
      <c r="K30" s="10">
        <v>0</v>
      </c>
    </row>
    <row r="31" spans="1:11" ht="24">
      <c r="A31" s="178">
        <v>22</v>
      </c>
      <c r="B31" s="7" t="s">
        <v>273</v>
      </c>
      <c r="C31" s="8" t="s">
        <v>602</v>
      </c>
      <c r="D31" s="4" t="s">
        <v>605</v>
      </c>
      <c r="E31" s="7"/>
      <c r="F31" s="10"/>
      <c r="G31" s="10" t="s">
        <v>1184</v>
      </c>
      <c r="H31" s="10">
        <v>1</v>
      </c>
      <c r="I31" s="10"/>
      <c r="J31" s="10"/>
      <c r="K31" s="10">
        <v>0</v>
      </c>
    </row>
    <row r="32" spans="1:11" ht="24">
      <c r="A32" s="178">
        <v>23</v>
      </c>
      <c r="B32" s="7" t="s">
        <v>273</v>
      </c>
      <c r="C32" s="8" t="s">
        <v>602</v>
      </c>
      <c r="D32" s="4" t="s">
        <v>606</v>
      </c>
      <c r="E32" s="7"/>
      <c r="F32" s="10"/>
      <c r="G32" s="10" t="s">
        <v>1184</v>
      </c>
      <c r="H32" s="10">
        <v>1</v>
      </c>
      <c r="I32" s="10"/>
      <c r="J32" s="10"/>
      <c r="K32" s="10">
        <v>0</v>
      </c>
    </row>
    <row r="33" spans="1:11">
      <c r="A33" s="178">
        <v>24</v>
      </c>
      <c r="B33" s="7" t="s">
        <v>32</v>
      </c>
      <c r="C33" s="8" t="s">
        <v>607</v>
      </c>
      <c r="D33" s="4" t="s">
        <v>608</v>
      </c>
      <c r="E33" s="7"/>
      <c r="F33" s="10"/>
      <c r="G33" s="10" t="s">
        <v>1184</v>
      </c>
      <c r="H33" s="10">
        <v>5</v>
      </c>
      <c r="I33" s="10"/>
      <c r="J33" s="10"/>
      <c r="K33" s="10">
        <v>0</v>
      </c>
    </row>
    <row r="34" spans="1:11" ht="24">
      <c r="A34" s="178">
        <v>25</v>
      </c>
      <c r="B34" s="7" t="s">
        <v>21</v>
      </c>
      <c r="C34" s="8" t="s">
        <v>609</v>
      </c>
      <c r="D34" s="4" t="s">
        <v>610</v>
      </c>
      <c r="E34" s="7"/>
      <c r="F34" s="10"/>
      <c r="G34" s="10" t="s">
        <v>1184</v>
      </c>
      <c r="H34" s="10">
        <v>2</v>
      </c>
      <c r="I34" s="10"/>
      <c r="J34" s="10"/>
      <c r="K34" s="10">
        <v>0</v>
      </c>
    </row>
    <row r="35" spans="1:11" ht="24">
      <c r="A35" s="178">
        <v>26</v>
      </c>
      <c r="B35" s="7" t="s">
        <v>21</v>
      </c>
      <c r="C35" s="8" t="s">
        <v>609</v>
      </c>
      <c r="D35" s="4" t="s">
        <v>611</v>
      </c>
      <c r="E35" s="7"/>
      <c r="F35" s="10"/>
      <c r="G35" s="10" t="s">
        <v>1184</v>
      </c>
      <c r="H35" s="10">
        <v>2</v>
      </c>
      <c r="I35" s="10"/>
      <c r="J35" s="10"/>
      <c r="K35" s="10">
        <v>0</v>
      </c>
    </row>
    <row r="36" spans="1:11" ht="24">
      <c r="A36" s="178">
        <v>27</v>
      </c>
      <c r="B36" s="7" t="s">
        <v>21</v>
      </c>
      <c r="C36" s="8" t="s">
        <v>609</v>
      </c>
      <c r="D36" s="4" t="s">
        <v>612</v>
      </c>
      <c r="E36" s="7"/>
      <c r="F36" s="10"/>
      <c r="G36" s="10" t="s">
        <v>1184</v>
      </c>
      <c r="H36" s="10">
        <v>2</v>
      </c>
      <c r="I36" s="10"/>
      <c r="J36" s="10"/>
      <c r="K36" s="10">
        <v>0</v>
      </c>
    </row>
    <row r="37" spans="1:11" ht="24">
      <c r="A37" s="178">
        <v>28</v>
      </c>
      <c r="B37" s="7" t="s">
        <v>21</v>
      </c>
      <c r="C37" s="8" t="s">
        <v>609</v>
      </c>
      <c r="D37" s="4" t="s">
        <v>613</v>
      </c>
      <c r="E37" s="7"/>
      <c r="F37" s="10"/>
      <c r="G37" s="10" t="s">
        <v>1184</v>
      </c>
      <c r="H37" s="10">
        <v>2</v>
      </c>
      <c r="I37" s="10"/>
      <c r="J37" s="10"/>
      <c r="K37" s="10">
        <v>0</v>
      </c>
    </row>
    <row r="38" spans="1:11" ht="24">
      <c r="A38" s="178">
        <v>29</v>
      </c>
      <c r="B38" s="7" t="s">
        <v>21</v>
      </c>
      <c r="C38" s="8" t="s">
        <v>614</v>
      </c>
      <c r="D38" s="4" t="s">
        <v>603</v>
      </c>
      <c r="E38" s="7"/>
      <c r="F38" s="10"/>
      <c r="G38" s="10" t="s">
        <v>1184</v>
      </c>
      <c r="H38" s="10">
        <v>2</v>
      </c>
      <c r="I38" s="10"/>
      <c r="J38" s="10"/>
      <c r="K38" s="10">
        <v>0</v>
      </c>
    </row>
    <row r="39" spans="1:11" ht="24">
      <c r="A39" s="178">
        <v>30</v>
      </c>
      <c r="B39" s="7" t="s">
        <v>21</v>
      </c>
      <c r="C39" s="8" t="s">
        <v>614</v>
      </c>
      <c r="D39" s="4" t="s">
        <v>604</v>
      </c>
      <c r="E39" s="7"/>
      <c r="F39" s="10"/>
      <c r="G39" s="10" t="s">
        <v>1184</v>
      </c>
      <c r="H39" s="10">
        <v>2</v>
      </c>
      <c r="I39" s="10"/>
      <c r="J39" s="10"/>
      <c r="K39" s="10">
        <v>0</v>
      </c>
    </row>
    <row r="40" spans="1:11" ht="24">
      <c r="A40" s="178">
        <v>31</v>
      </c>
      <c r="B40" s="7" t="s">
        <v>21</v>
      </c>
      <c r="C40" s="8" t="s">
        <v>614</v>
      </c>
      <c r="D40" s="4" t="s">
        <v>605</v>
      </c>
      <c r="E40" s="7"/>
      <c r="F40" s="10"/>
      <c r="G40" s="10" t="s">
        <v>1184</v>
      </c>
      <c r="H40" s="10">
        <v>2</v>
      </c>
      <c r="I40" s="10"/>
      <c r="J40" s="10"/>
      <c r="K40" s="10">
        <v>0</v>
      </c>
    </row>
    <row r="41" spans="1:11" ht="24">
      <c r="A41" s="178">
        <v>32</v>
      </c>
      <c r="B41" s="7" t="s">
        <v>21</v>
      </c>
      <c r="C41" s="8" t="s">
        <v>614</v>
      </c>
      <c r="D41" s="4" t="s">
        <v>606</v>
      </c>
      <c r="E41" s="7"/>
      <c r="F41" s="10"/>
      <c r="G41" s="10" t="s">
        <v>1184</v>
      </c>
      <c r="H41" s="10">
        <v>2</v>
      </c>
      <c r="I41" s="10"/>
      <c r="J41" s="10"/>
      <c r="K41" s="10">
        <v>0</v>
      </c>
    </row>
    <row r="42" spans="1:11">
      <c r="A42" s="178">
        <v>33</v>
      </c>
      <c r="B42" s="7" t="s">
        <v>410</v>
      </c>
      <c r="C42" s="8" t="s">
        <v>615</v>
      </c>
      <c r="D42" s="105" t="s">
        <v>616</v>
      </c>
      <c r="E42" s="7"/>
      <c r="F42" s="10"/>
      <c r="G42" s="10" t="s">
        <v>1184</v>
      </c>
      <c r="H42" s="10">
        <v>2</v>
      </c>
      <c r="I42" s="10"/>
      <c r="J42" s="10"/>
      <c r="K42" s="10">
        <v>0</v>
      </c>
    </row>
    <row r="43" spans="1:11">
      <c r="A43" s="178">
        <v>34</v>
      </c>
      <c r="B43" s="7" t="s">
        <v>410</v>
      </c>
      <c r="C43" s="8" t="s">
        <v>617</v>
      </c>
      <c r="D43" s="106" t="s">
        <v>618</v>
      </c>
      <c r="E43" s="7"/>
      <c r="F43" s="10"/>
      <c r="G43" s="10" t="s">
        <v>1184</v>
      </c>
      <c r="H43" s="10">
        <v>3</v>
      </c>
      <c r="I43" s="10"/>
      <c r="J43" s="10"/>
      <c r="K43" s="10">
        <v>0</v>
      </c>
    </row>
    <row r="44" spans="1:11" ht="24">
      <c r="A44" s="178">
        <v>35</v>
      </c>
      <c r="B44" s="7" t="s">
        <v>32</v>
      </c>
      <c r="C44" s="8" t="s">
        <v>619</v>
      </c>
      <c r="D44" s="4" t="s">
        <v>620</v>
      </c>
      <c r="E44" s="7"/>
      <c r="F44" s="10"/>
      <c r="G44" s="10" t="s">
        <v>1184</v>
      </c>
      <c r="H44" s="10">
        <v>3</v>
      </c>
      <c r="I44" s="10"/>
      <c r="J44" s="10"/>
      <c r="K44" s="10">
        <v>0</v>
      </c>
    </row>
    <row r="45" spans="1:11" ht="23.25" customHeight="1">
      <c r="A45" s="11"/>
      <c r="H45" s="325" t="s">
        <v>35</v>
      </c>
      <c r="I45" s="325"/>
      <c r="J45" s="216"/>
      <c r="K45" s="212"/>
    </row>
  </sheetData>
  <mergeCells count="19">
    <mergeCell ref="E9:F9"/>
    <mergeCell ref="H45:I4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3" workbookViewId="0">
      <selection activeCell="D26" sqref="D26"/>
    </sheetView>
  </sheetViews>
  <sheetFormatPr defaultRowHeight="15"/>
  <cols>
    <col min="1" max="1" width="3.42578125" customWidth="1"/>
    <col min="2" max="2" width="9.140625" customWidth="1"/>
    <col min="3" max="3" width="23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4.75" customHeight="1">
      <c r="A1" s="342" t="s">
        <v>1246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.5" customHeight="1">
      <c r="A2" s="343" t="s">
        <v>1148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2.5" customHeight="1">
      <c r="A3" s="344" t="s">
        <v>176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7.75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 ht="10.5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6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6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60.75">
      <c r="A10" s="190">
        <v>1</v>
      </c>
      <c r="B10" s="190" t="s">
        <v>38</v>
      </c>
      <c r="C10" s="38" t="s">
        <v>177</v>
      </c>
      <c r="D10" s="39" t="s">
        <v>178</v>
      </c>
      <c r="E10" s="9"/>
      <c r="F10" s="9"/>
      <c r="G10" s="10" t="s">
        <v>25</v>
      </c>
      <c r="H10" s="10">
        <v>1</v>
      </c>
      <c r="I10" s="10"/>
      <c r="J10" s="10"/>
      <c r="K10" s="10">
        <v>0</v>
      </c>
    </row>
    <row r="11" spans="1:11" ht="60.75">
      <c r="A11" s="190">
        <v>2</v>
      </c>
      <c r="B11" s="190" t="s">
        <v>38</v>
      </c>
      <c r="C11" s="38" t="s">
        <v>177</v>
      </c>
      <c r="D11" s="40" t="s">
        <v>179</v>
      </c>
      <c r="E11" s="190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36">
      <c r="A12" s="190">
        <v>3</v>
      </c>
      <c r="B12" s="190" t="s">
        <v>38</v>
      </c>
      <c r="C12" s="198" t="s">
        <v>180</v>
      </c>
      <c r="D12" s="191" t="s">
        <v>181</v>
      </c>
      <c r="E12" s="190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24">
      <c r="A13" s="190">
        <v>4</v>
      </c>
      <c r="B13" s="190" t="s">
        <v>55</v>
      </c>
      <c r="C13" s="189" t="s">
        <v>182</v>
      </c>
      <c r="D13" s="189" t="s">
        <v>183</v>
      </c>
      <c r="E13" s="190"/>
      <c r="F13" s="10"/>
      <c r="G13" s="10" t="s">
        <v>25</v>
      </c>
      <c r="H13" s="10">
        <v>2</v>
      </c>
      <c r="I13" s="10"/>
      <c r="J13" s="10"/>
      <c r="K13" s="10">
        <v>1</v>
      </c>
    </row>
    <row r="14" spans="1:11" ht="36">
      <c r="A14" s="190">
        <v>5</v>
      </c>
      <c r="B14" s="42" t="s">
        <v>55</v>
      </c>
      <c r="C14" s="189" t="s">
        <v>182</v>
      </c>
      <c r="D14" s="189" t="s">
        <v>184</v>
      </c>
      <c r="E14" s="190"/>
      <c r="F14" s="10"/>
      <c r="G14" s="10" t="s">
        <v>25</v>
      </c>
      <c r="H14" s="10">
        <v>2</v>
      </c>
      <c r="I14" s="10"/>
      <c r="J14" s="10"/>
      <c r="K14" s="10">
        <v>1</v>
      </c>
    </row>
    <row r="15" spans="1:11" ht="36">
      <c r="A15" s="190">
        <v>6</v>
      </c>
      <c r="B15" s="6" t="s">
        <v>55</v>
      </c>
      <c r="C15" s="43" t="s">
        <v>185</v>
      </c>
      <c r="D15" s="191" t="s">
        <v>186</v>
      </c>
      <c r="E15" s="4"/>
      <c r="F15" s="190"/>
      <c r="G15" s="190" t="s">
        <v>25</v>
      </c>
      <c r="H15" s="190">
        <v>5</v>
      </c>
      <c r="I15" s="190"/>
      <c r="J15" s="10"/>
      <c r="K15" s="190">
        <v>1</v>
      </c>
    </row>
    <row r="16" spans="1:11" ht="36">
      <c r="A16" s="190">
        <v>7</v>
      </c>
      <c r="B16" s="42" t="s">
        <v>55</v>
      </c>
      <c r="C16" s="44" t="s">
        <v>185</v>
      </c>
      <c r="D16" s="191" t="s">
        <v>187</v>
      </c>
      <c r="E16" s="4"/>
      <c r="F16" s="190"/>
      <c r="G16" s="190" t="s">
        <v>25</v>
      </c>
      <c r="H16" s="190">
        <v>5</v>
      </c>
      <c r="I16" s="190"/>
      <c r="J16" s="10"/>
      <c r="K16" s="190">
        <v>1</v>
      </c>
    </row>
    <row r="17" spans="1:11" ht="36">
      <c r="A17" s="190">
        <v>8</v>
      </c>
      <c r="B17" s="42" t="s">
        <v>55</v>
      </c>
      <c r="C17" s="189" t="s">
        <v>188</v>
      </c>
      <c r="D17" s="45" t="s">
        <v>189</v>
      </c>
      <c r="E17" s="190"/>
      <c r="F17" s="10"/>
      <c r="G17" s="10" t="s">
        <v>25</v>
      </c>
      <c r="H17" s="10">
        <v>4</v>
      </c>
      <c r="I17" s="10"/>
      <c r="J17" s="10"/>
      <c r="K17" s="10">
        <v>1</v>
      </c>
    </row>
    <row r="18" spans="1:11" ht="24">
      <c r="A18" s="190">
        <v>9</v>
      </c>
      <c r="B18" s="42" t="s">
        <v>55</v>
      </c>
      <c r="C18" s="189" t="s">
        <v>188</v>
      </c>
      <c r="D18" s="45" t="s">
        <v>190</v>
      </c>
      <c r="E18" s="190"/>
      <c r="F18" s="10"/>
      <c r="G18" s="10" t="s">
        <v>25</v>
      </c>
      <c r="H18" s="10">
        <v>4</v>
      </c>
      <c r="I18" s="10"/>
      <c r="J18" s="10"/>
      <c r="K18" s="10">
        <v>1</v>
      </c>
    </row>
    <row r="19" spans="1:11" ht="36">
      <c r="A19" s="190">
        <v>10</v>
      </c>
      <c r="B19" s="190" t="s">
        <v>55</v>
      </c>
      <c r="C19" s="189" t="s">
        <v>188</v>
      </c>
      <c r="D19" s="45" t="s">
        <v>191</v>
      </c>
      <c r="E19" s="190"/>
      <c r="F19" s="10"/>
      <c r="G19" s="10" t="s">
        <v>25</v>
      </c>
      <c r="H19" s="10">
        <v>4</v>
      </c>
      <c r="I19" s="10"/>
      <c r="J19" s="10"/>
      <c r="K19" s="10">
        <v>1</v>
      </c>
    </row>
    <row r="20" spans="1:11" ht="36">
      <c r="A20" s="190">
        <v>11</v>
      </c>
      <c r="B20" s="190" t="s">
        <v>55</v>
      </c>
      <c r="C20" s="189" t="s">
        <v>188</v>
      </c>
      <c r="D20" s="45" t="s">
        <v>192</v>
      </c>
      <c r="E20" s="190"/>
      <c r="F20" s="10"/>
      <c r="G20" s="10" t="s">
        <v>25</v>
      </c>
      <c r="H20" s="10">
        <v>4</v>
      </c>
      <c r="I20" s="10"/>
      <c r="J20" s="10"/>
      <c r="K20" s="10">
        <v>1</v>
      </c>
    </row>
    <row r="21" spans="1:11" ht="36">
      <c r="A21" s="190">
        <v>12</v>
      </c>
      <c r="B21" s="190" t="s">
        <v>55</v>
      </c>
      <c r="C21" s="46" t="s">
        <v>193</v>
      </c>
      <c r="D21" s="46" t="s">
        <v>194</v>
      </c>
      <c r="E21" s="190"/>
      <c r="F21" s="10"/>
      <c r="G21" s="10" t="s">
        <v>25</v>
      </c>
      <c r="H21" s="10">
        <v>2</v>
      </c>
      <c r="I21" s="10"/>
      <c r="J21" s="10"/>
      <c r="K21" s="10">
        <v>1</v>
      </c>
    </row>
    <row r="22" spans="1:11" ht="36">
      <c r="A22" s="190">
        <v>13</v>
      </c>
      <c r="B22" s="190" t="s">
        <v>55</v>
      </c>
      <c r="C22" s="46" t="s">
        <v>193</v>
      </c>
      <c r="D22" s="46" t="s">
        <v>195</v>
      </c>
      <c r="E22" s="190"/>
      <c r="F22" s="10"/>
      <c r="G22" s="10" t="s">
        <v>25</v>
      </c>
      <c r="H22" s="10">
        <v>2</v>
      </c>
      <c r="I22" s="10"/>
      <c r="J22" s="10"/>
      <c r="K22" s="10">
        <v>1</v>
      </c>
    </row>
    <row r="23" spans="1:11" ht="36">
      <c r="A23" s="190">
        <v>14</v>
      </c>
      <c r="B23" s="190" t="s">
        <v>55</v>
      </c>
      <c r="C23" s="46" t="s">
        <v>196</v>
      </c>
      <c r="D23" s="46" t="s">
        <v>197</v>
      </c>
      <c r="E23" s="190"/>
      <c r="F23" s="10"/>
      <c r="G23" s="10" t="s">
        <v>25</v>
      </c>
      <c r="H23" s="10">
        <v>2</v>
      </c>
      <c r="I23" s="10"/>
      <c r="J23" s="10"/>
      <c r="K23" s="10">
        <v>1</v>
      </c>
    </row>
    <row r="24" spans="1:11" ht="36">
      <c r="A24" s="190">
        <v>15</v>
      </c>
      <c r="B24" s="190" t="s">
        <v>55</v>
      </c>
      <c r="C24" s="46" t="s">
        <v>196</v>
      </c>
      <c r="D24" s="46" t="s">
        <v>198</v>
      </c>
      <c r="E24" s="190"/>
      <c r="F24" s="10"/>
      <c r="G24" s="10" t="s">
        <v>25</v>
      </c>
      <c r="H24" s="10">
        <v>2</v>
      </c>
      <c r="I24" s="10"/>
      <c r="J24" s="10"/>
      <c r="K24" s="10">
        <v>1</v>
      </c>
    </row>
    <row r="25" spans="1:11" ht="24">
      <c r="A25" s="190">
        <v>16</v>
      </c>
      <c r="B25" s="190" t="s">
        <v>38</v>
      </c>
      <c r="C25" s="46" t="s">
        <v>199</v>
      </c>
      <c r="D25" s="46" t="s">
        <v>200</v>
      </c>
      <c r="E25" s="190"/>
      <c r="F25" s="10"/>
      <c r="G25" s="10" t="s">
        <v>25</v>
      </c>
      <c r="H25" s="10">
        <v>2</v>
      </c>
      <c r="I25" s="10"/>
      <c r="J25" s="10"/>
      <c r="K25" s="10">
        <v>1</v>
      </c>
    </row>
    <row r="26" spans="1:11" ht="24">
      <c r="A26" s="190">
        <v>17</v>
      </c>
      <c r="B26" s="6" t="s">
        <v>38</v>
      </c>
      <c r="C26" s="189" t="s">
        <v>201</v>
      </c>
      <c r="D26" s="308" t="s">
        <v>1324</v>
      </c>
      <c r="E26" s="4"/>
      <c r="F26" s="190"/>
      <c r="G26" s="190" t="s">
        <v>25</v>
      </c>
      <c r="H26" s="190">
        <v>1</v>
      </c>
      <c r="I26" s="190"/>
      <c r="J26" s="10"/>
      <c r="K26" s="190">
        <v>1</v>
      </c>
    </row>
    <row r="27" spans="1:11" ht="32.25" customHeight="1">
      <c r="A27" s="11"/>
      <c r="H27" s="325" t="s">
        <v>35</v>
      </c>
      <c r="I27" s="325"/>
      <c r="J27" s="219"/>
      <c r="K27" s="212"/>
    </row>
  </sheetData>
  <mergeCells count="19">
    <mergeCell ref="A1:K1"/>
    <mergeCell ref="A2:K2"/>
    <mergeCell ref="A3:K3"/>
    <mergeCell ref="A4:C4"/>
    <mergeCell ref="D4:K4"/>
    <mergeCell ref="E9:F9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D12" sqref="D12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42" t="s">
        <v>1247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3.2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5.5" customHeight="1">
      <c r="A3" s="344" t="s">
        <v>1171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4" customHeight="1">
      <c r="A4" s="342" t="s">
        <v>3</v>
      </c>
      <c r="B4" s="342"/>
      <c r="C4" s="342"/>
      <c r="D4" s="349">
        <v>1</v>
      </c>
      <c r="E4" s="349"/>
      <c r="F4" s="349"/>
      <c r="G4" s="349"/>
      <c r="H4" s="349"/>
      <c r="I4" s="349"/>
      <c r="J4" s="349"/>
      <c r="K4" s="349"/>
    </row>
    <row r="5" spans="1:11" ht="14.25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idden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8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7">
        <v>1</v>
      </c>
      <c r="B10" s="7" t="s">
        <v>55</v>
      </c>
      <c r="C10" s="8" t="s">
        <v>56</v>
      </c>
      <c r="D10" s="295" t="s">
        <v>1325</v>
      </c>
      <c r="E10" s="7"/>
      <c r="F10" s="10"/>
      <c r="G10" s="10" t="s">
        <v>57</v>
      </c>
      <c r="H10" s="10">
        <v>9</v>
      </c>
      <c r="I10" s="10"/>
      <c r="J10" s="12"/>
      <c r="K10" s="10">
        <v>0</v>
      </c>
    </row>
    <row r="11" spans="1:11" ht="48">
      <c r="A11" s="7">
        <v>2</v>
      </c>
      <c r="B11" s="7" t="s">
        <v>55</v>
      </c>
      <c r="C11" s="8" t="s">
        <v>56</v>
      </c>
      <c r="D11" s="8" t="s">
        <v>58</v>
      </c>
      <c r="E11" s="7"/>
      <c r="F11" s="10"/>
      <c r="G11" s="10" t="s">
        <v>57</v>
      </c>
      <c r="H11" s="10">
        <v>9</v>
      </c>
      <c r="I11" s="10"/>
      <c r="J11" s="12"/>
      <c r="K11" s="10">
        <v>0</v>
      </c>
    </row>
    <row r="12" spans="1:11" ht="48">
      <c r="A12" s="7">
        <v>3</v>
      </c>
      <c r="B12" s="7" t="s">
        <v>55</v>
      </c>
      <c r="C12" s="8" t="s">
        <v>56</v>
      </c>
      <c r="D12" s="8" t="s">
        <v>59</v>
      </c>
      <c r="E12" s="7"/>
      <c r="F12" s="10"/>
      <c r="G12" s="10" t="s">
        <v>57</v>
      </c>
      <c r="H12" s="10">
        <v>9</v>
      </c>
      <c r="I12" s="10"/>
      <c r="J12" s="12"/>
      <c r="K12" s="10">
        <v>0</v>
      </c>
    </row>
    <row r="13" spans="1:11" ht="48">
      <c r="A13" s="7">
        <v>4</v>
      </c>
      <c r="B13" s="7" t="s">
        <v>55</v>
      </c>
      <c r="C13" s="8" t="s">
        <v>56</v>
      </c>
      <c r="D13" s="8" t="s">
        <v>60</v>
      </c>
      <c r="E13" s="7"/>
      <c r="F13" s="10"/>
      <c r="G13" s="10" t="s">
        <v>57</v>
      </c>
      <c r="H13" s="10">
        <v>9</v>
      </c>
      <c r="I13" s="10"/>
      <c r="J13" s="12"/>
      <c r="K13" s="10">
        <v>0</v>
      </c>
    </row>
    <row r="14" spans="1:11" ht="36">
      <c r="A14" s="7">
        <v>5</v>
      </c>
      <c r="B14" s="7" t="s">
        <v>55</v>
      </c>
      <c r="C14" s="8" t="s">
        <v>61</v>
      </c>
      <c r="D14" s="8" t="s">
        <v>62</v>
      </c>
      <c r="E14" s="7"/>
      <c r="F14" s="10"/>
      <c r="G14" s="10" t="s">
        <v>57</v>
      </c>
      <c r="H14" s="10">
        <v>10</v>
      </c>
      <c r="I14" s="10"/>
      <c r="J14" s="12"/>
      <c r="K14" s="10">
        <v>0</v>
      </c>
    </row>
    <row r="15" spans="1:11" ht="48">
      <c r="A15" s="7">
        <v>6</v>
      </c>
      <c r="B15" s="7" t="s">
        <v>55</v>
      </c>
      <c r="C15" s="8" t="s">
        <v>63</v>
      </c>
      <c r="D15" s="8" t="s">
        <v>64</v>
      </c>
      <c r="E15" s="7"/>
      <c r="F15" s="10"/>
      <c r="G15" s="10" t="s">
        <v>57</v>
      </c>
      <c r="H15" s="10">
        <v>10</v>
      </c>
      <c r="I15" s="10"/>
      <c r="J15" s="12"/>
      <c r="K15" s="10">
        <v>0</v>
      </c>
    </row>
    <row r="16" spans="1:11" ht="36">
      <c r="A16" s="7">
        <v>7</v>
      </c>
      <c r="B16" s="7" t="s">
        <v>38</v>
      </c>
      <c r="C16" s="8" t="s">
        <v>65</v>
      </c>
      <c r="D16" s="8" t="s">
        <v>66</v>
      </c>
      <c r="E16" s="7"/>
      <c r="F16" s="10"/>
      <c r="G16" s="10" t="s">
        <v>57</v>
      </c>
      <c r="H16" s="10">
        <v>9</v>
      </c>
      <c r="I16" s="10"/>
      <c r="J16" s="12"/>
      <c r="K16" s="10">
        <v>0</v>
      </c>
    </row>
    <row r="17" spans="1:11" ht="60">
      <c r="A17" s="7">
        <v>8</v>
      </c>
      <c r="B17" s="6" t="s">
        <v>38</v>
      </c>
      <c r="C17" s="14" t="s">
        <v>67</v>
      </c>
      <c r="D17" s="15" t="s">
        <v>1063</v>
      </c>
      <c r="E17" s="4"/>
      <c r="F17" s="7"/>
      <c r="G17" s="7" t="s">
        <v>57</v>
      </c>
      <c r="H17" s="7">
        <v>1</v>
      </c>
      <c r="I17" s="7"/>
      <c r="J17" s="13"/>
      <c r="K17" s="7">
        <v>1</v>
      </c>
    </row>
    <row r="18" spans="1:11" ht="60">
      <c r="A18" s="7">
        <v>9</v>
      </c>
      <c r="B18" s="6" t="s">
        <v>38</v>
      </c>
      <c r="C18" s="14" t="s">
        <v>67</v>
      </c>
      <c r="D18" s="16" t="s">
        <v>1064</v>
      </c>
      <c r="E18" s="4"/>
      <c r="F18" s="7"/>
      <c r="G18" s="7" t="s">
        <v>57</v>
      </c>
      <c r="H18" s="7">
        <v>1</v>
      </c>
      <c r="I18" s="7"/>
      <c r="J18" s="13"/>
      <c r="K18" s="7">
        <v>1</v>
      </c>
    </row>
    <row r="19" spans="1:11" ht="60">
      <c r="A19" s="7">
        <v>10</v>
      </c>
      <c r="B19" s="6" t="s">
        <v>38</v>
      </c>
      <c r="C19" s="14" t="s">
        <v>67</v>
      </c>
      <c r="D19" s="17" t="s">
        <v>1065</v>
      </c>
      <c r="E19" s="4"/>
      <c r="F19" s="7"/>
      <c r="G19" s="7" t="s">
        <v>57</v>
      </c>
      <c r="H19" s="7">
        <v>1</v>
      </c>
      <c r="I19" s="7"/>
      <c r="J19" s="13"/>
      <c r="K19" s="7">
        <v>1</v>
      </c>
    </row>
    <row r="20" spans="1:11" ht="60">
      <c r="A20" s="7">
        <v>11</v>
      </c>
      <c r="B20" s="6" t="s">
        <v>38</v>
      </c>
      <c r="C20" s="14" t="s">
        <v>67</v>
      </c>
      <c r="D20" s="17" t="s">
        <v>1066</v>
      </c>
      <c r="E20" s="4"/>
      <c r="F20" s="7"/>
      <c r="G20" s="7" t="s">
        <v>57</v>
      </c>
      <c r="H20" s="7">
        <v>1</v>
      </c>
      <c r="I20" s="7"/>
      <c r="J20" s="13"/>
      <c r="K20" s="7">
        <v>1</v>
      </c>
    </row>
    <row r="21" spans="1:11" ht="36">
      <c r="A21" s="7">
        <v>12</v>
      </c>
      <c r="B21" s="7" t="s">
        <v>38</v>
      </c>
      <c r="C21" s="8" t="s">
        <v>68</v>
      </c>
      <c r="D21" s="18" t="s">
        <v>69</v>
      </c>
      <c r="E21" s="4"/>
      <c r="F21" s="7"/>
      <c r="G21" s="7" t="s">
        <v>57</v>
      </c>
      <c r="H21" s="7">
        <v>2</v>
      </c>
      <c r="I21" s="7"/>
      <c r="J21" s="13"/>
      <c r="K21" s="7">
        <v>0</v>
      </c>
    </row>
    <row r="22" spans="1:11" ht="36" customHeight="1">
      <c r="A22" s="11"/>
      <c r="H22" s="325" t="s">
        <v>35</v>
      </c>
      <c r="I22" s="325"/>
      <c r="J22" s="229"/>
      <c r="K22" s="212"/>
    </row>
  </sheetData>
  <mergeCells count="19">
    <mergeCell ref="A1:K1"/>
    <mergeCell ref="A2:K2"/>
    <mergeCell ref="A3:K3"/>
    <mergeCell ref="A4:C4"/>
    <mergeCell ref="D4:K4"/>
    <mergeCell ref="E9:F9"/>
    <mergeCell ref="H22:I2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hyperlinks>
    <hyperlink ref="D18" r:id="rId1" display="https://www.123drukuj.pl/HP-650A-CE271A-toner-niebieski-oryginalny-CE271A-i13827-t74426.html"/>
    <hyperlink ref="D19" r:id="rId2" display="https://www.123drukuj.pl/HP-650A-CE272A-toner-zolty-oryginalny-CE272A-i13828-t74426.html"/>
    <hyperlink ref="D20" r:id="rId3" display="https://www.123drukuj.pl/HP-650A-CE273A-toner-czerwony-oryginalny-CE273A-i13829-t74426.html"/>
  </hyperlinks>
  <pageMargins left="0.7" right="0.7" top="0.75" bottom="0.75" header="0.3" footer="0.3"/>
  <pageSetup paperSize="9" scale="61" orientation="landscape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13" zoomScaleNormal="100" zoomScaleSheetLayoutView="115" workbookViewId="0">
      <selection activeCell="E12" sqref="E12"/>
    </sheetView>
  </sheetViews>
  <sheetFormatPr defaultRowHeight="15"/>
  <cols>
    <col min="1" max="1" width="3.42578125" customWidth="1"/>
    <col min="2" max="2" width="9.140625" customWidth="1"/>
    <col min="3" max="3" width="19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85546875" customWidth="1"/>
  </cols>
  <sheetData>
    <row r="1" spans="1:11">
      <c r="A1" s="342" t="s">
        <v>1248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7.5" customHeight="1">
      <c r="A2" s="343" t="s">
        <v>1172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2.5" customHeight="1">
      <c r="A3" s="344" t="s">
        <v>1173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2.5" customHeight="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 ht="12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idden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416" t="s">
        <v>0</v>
      </c>
      <c r="B7" s="416" t="s">
        <v>5</v>
      </c>
      <c r="C7" s="416" t="s">
        <v>6</v>
      </c>
      <c r="D7" s="416" t="s">
        <v>7</v>
      </c>
      <c r="E7" s="418" t="s">
        <v>8</v>
      </c>
      <c r="F7" s="416" t="s">
        <v>9</v>
      </c>
      <c r="G7" s="419" t="s">
        <v>10</v>
      </c>
      <c r="H7" s="420" t="s">
        <v>1143</v>
      </c>
      <c r="I7" s="421" t="s">
        <v>11</v>
      </c>
      <c r="J7" s="422" t="s">
        <v>12</v>
      </c>
      <c r="K7" s="424" t="s">
        <v>1145</v>
      </c>
    </row>
    <row r="8" spans="1:11" ht="72.75" customHeight="1">
      <c r="A8" s="417"/>
      <c r="B8" s="417"/>
      <c r="C8" s="417"/>
      <c r="D8" s="417"/>
      <c r="E8" s="416"/>
      <c r="F8" s="417"/>
      <c r="G8" s="416"/>
      <c r="H8" s="420"/>
      <c r="I8" s="422"/>
      <c r="J8" s="423"/>
      <c r="K8" s="425"/>
    </row>
    <row r="9" spans="1:11">
      <c r="A9" s="282" t="s">
        <v>13</v>
      </c>
      <c r="B9" s="282" t="s">
        <v>14</v>
      </c>
      <c r="C9" s="282" t="s">
        <v>15</v>
      </c>
      <c r="D9" s="282" t="s">
        <v>16</v>
      </c>
      <c r="E9" s="413" t="s">
        <v>17</v>
      </c>
      <c r="F9" s="414"/>
      <c r="G9" s="282" t="s">
        <v>18</v>
      </c>
      <c r="H9" s="286" t="s">
        <v>225</v>
      </c>
      <c r="I9" s="286" t="s">
        <v>19</v>
      </c>
      <c r="J9" s="286" t="s">
        <v>20</v>
      </c>
      <c r="K9" s="287" t="s">
        <v>1264</v>
      </c>
    </row>
    <row r="10" spans="1:11" ht="36">
      <c r="A10" s="283">
        <v>1</v>
      </c>
      <c r="B10" s="283" t="s">
        <v>21</v>
      </c>
      <c r="C10" s="284" t="s">
        <v>621</v>
      </c>
      <c r="D10" s="284" t="s">
        <v>622</v>
      </c>
      <c r="E10" s="283"/>
      <c r="F10" s="283"/>
      <c r="G10" s="10" t="s">
        <v>25</v>
      </c>
      <c r="H10" s="10">
        <v>0</v>
      </c>
      <c r="I10" s="10"/>
      <c r="J10" s="10"/>
      <c r="K10" s="10">
        <v>1</v>
      </c>
    </row>
    <row r="11" spans="1:11" ht="36.75">
      <c r="A11" s="283">
        <v>2</v>
      </c>
      <c r="B11" s="283" t="s">
        <v>32</v>
      </c>
      <c r="C11" s="284" t="s">
        <v>623</v>
      </c>
      <c r="D11" s="40" t="s">
        <v>624</v>
      </c>
      <c r="E11" s="283"/>
      <c r="F11" s="10"/>
      <c r="G11" s="10" t="s">
        <v>25</v>
      </c>
      <c r="H11" s="10">
        <v>1</v>
      </c>
      <c r="I11" s="10"/>
      <c r="J11" s="10"/>
      <c r="K11" s="10">
        <v>1</v>
      </c>
    </row>
    <row r="12" spans="1:11" ht="24.75">
      <c r="A12" s="283">
        <v>3</v>
      </c>
      <c r="B12" s="283" t="s">
        <v>32</v>
      </c>
      <c r="C12" s="284" t="s">
        <v>87</v>
      </c>
      <c r="D12" s="40" t="s">
        <v>625</v>
      </c>
      <c r="E12" s="283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.75">
      <c r="A13" s="283">
        <v>4</v>
      </c>
      <c r="B13" s="283" t="s">
        <v>32</v>
      </c>
      <c r="C13" s="284" t="s">
        <v>87</v>
      </c>
      <c r="D13" s="40" t="s">
        <v>626</v>
      </c>
      <c r="E13" s="283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.75">
      <c r="A14" s="283">
        <v>5</v>
      </c>
      <c r="B14" s="283" t="s">
        <v>32</v>
      </c>
      <c r="C14" s="284" t="s">
        <v>87</v>
      </c>
      <c r="D14" s="40" t="s">
        <v>627</v>
      </c>
      <c r="E14" s="4"/>
      <c r="F14" s="283"/>
      <c r="G14" s="10" t="s">
        <v>25</v>
      </c>
      <c r="H14" s="283">
        <v>2</v>
      </c>
      <c r="I14" s="10"/>
      <c r="J14" s="10"/>
      <c r="K14" s="283">
        <v>0</v>
      </c>
    </row>
    <row r="15" spans="1:11" ht="24.75">
      <c r="A15" s="283">
        <v>6</v>
      </c>
      <c r="B15" s="283" t="s">
        <v>32</v>
      </c>
      <c r="C15" s="284" t="s">
        <v>87</v>
      </c>
      <c r="D15" s="40" t="s">
        <v>628</v>
      </c>
      <c r="E15" s="4"/>
      <c r="F15" s="283"/>
      <c r="G15" s="10" t="s">
        <v>25</v>
      </c>
      <c r="H15" s="283">
        <v>2</v>
      </c>
      <c r="I15" s="10"/>
      <c r="J15" s="10"/>
      <c r="K15" s="283">
        <v>0</v>
      </c>
    </row>
    <row r="16" spans="1:11" ht="36.75">
      <c r="A16" s="283">
        <v>7</v>
      </c>
      <c r="B16" s="283" t="s">
        <v>32</v>
      </c>
      <c r="C16" s="284" t="s">
        <v>629</v>
      </c>
      <c r="D16" s="40" t="s">
        <v>630</v>
      </c>
      <c r="E16" s="283"/>
      <c r="F16" s="10"/>
      <c r="G16" s="10" t="s">
        <v>25</v>
      </c>
      <c r="H16" s="10">
        <v>1</v>
      </c>
      <c r="I16" s="10"/>
      <c r="J16" s="10"/>
      <c r="K16" s="10">
        <v>3</v>
      </c>
    </row>
    <row r="17" spans="1:11" ht="37.5" customHeight="1">
      <c r="A17" s="285"/>
      <c r="B17" s="288"/>
      <c r="C17" s="288"/>
      <c r="D17" s="288"/>
      <c r="E17" s="288"/>
      <c r="F17" s="288"/>
      <c r="G17" s="288"/>
      <c r="H17" s="415" t="s">
        <v>35</v>
      </c>
      <c r="I17" s="415"/>
      <c r="J17" s="289"/>
      <c r="K17" s="290"/>
    </row>
  </sheetData>
  <mergeCells count="19"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D14" sqref="D1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1250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4.25" customHeight="1">
      <c r="A2" s="343" t="s">
        <v>1148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30.75" customHeight="1">
      <c r="A3" s="344" t="s">
        <v>631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6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426" t="s">
        <v>11</v>
      </c>
      <c r="J7" s="427" t="s">
        <v>12</v>
      </c>
      <c r="K7" s="350" t="s">
        <v>1145</v>
      </c>
    </row>
    <row r="8" spans="1:11" ht="47.25" customHeight="1">
      <c r="A8" s="333"/>
      <c r="B8" s="333"/>
      <c r="C8" s="333"/>
      <c r="D8" s="333"/>
      <c r="E8" s="332"/>
      <c r="F8" s="333"/>
      <c r="G8" s="332"/>
      <c r="H8" s="336"/>
      <c r="I8" s="427"/>
      <c r="J8" s="428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107">
        <v>1</v>
      </c>
      <c r="B10" s="19" t="s">
        <v>32</v>
      </c>
      <c r="C10" s="19" t="s">
        <v>458</v>
      </c>
      <c r="D10" s="294" t="s">
        <v>553</v>
      </c>
      <c r="E10" s="108"/>
      <c r="F10" s="109"/>
      <c r="G10" s="19" t="s">
        <v>57</v>
      </c>
      <c r="H10" s="19">
        <v>0</v>
      </c>
      <c r="I10" s="110"/>
      <c r="J10" s="110"/>
      <c r="K10" s="19">
        <v>1</v>
      </c>
    </row>
    <row r="11" spans="1:11">
      <c r="A11" s="107">
        <v>2</v>
      </c>
      <c r="B11" s="19" t="s">
        <v>32</v>
      </c>
      <c r="C11" s="19" t="s">
        <v>632</v>
      </c>
      <c r="D11" s="19" t="s">
        <v>633</v>
      </c>
      <c r="E11" s="108"/>
      <c r="F11" s="109"/>
      <c r="G11" s="19" t="s">
        <v>57</v>
      </c>
      <c r="H11" s="19">
        <v>0</v>
      </c>
      <c r="I11" s="111"/>
      <c r="J11" s="111"/>
      <c r="K11" s="19">
        <v>1</v>
      </c>
    </row>
    <row r="12" spans="1:11" ht="24">
      <c r="A12" s="7">
        <v>3</v>
      </c>
      <c r="B12" s="7" t="s">
        <v>32</v>
      </c>
      <c r="C12" s="8" t="s">
        <v>634</v>
      </c>
      <c r="D12" s="143" t="s">
        <v>1326</v>
      </c>
      <c r="E12" s="9"/>
      <c r="F12" s="9"/>
      <c r="G12" s="10" t="s">
        <v>57</v>
      </c>
      <c r="H12" s="10">
        <v>1</v>
      </c>
      <c r="I12" s="35"/>
      <c r="J12" s="35"/>
      <c r="K12" s="10">
        <v>1</v>
      </c>
    </row>
    <row r="13" spans="1:11" ht="24">
      <c r="A13" s="7">
        <v>4</v>
      </c>
      <c r="B13" s="7" t="s">
        <v>296</v>
      </c>
      <c r="C13" s="8" t="s">
        <v>634</v>
      </c>
      <c r="D13" s="7" t="s">
        <v>635</v>
      </c>
      <c r="E13" s="9"/>
      <c r="F13" s="9"/>
      <c r="G13" s="10" t="s">
        <v>57</v>
      </c>
      <c r="H13" s="10">
        <v>1</v>
      </c>
      <c r="I13" s="35"/>
      <c r="J13" s="35"/>
      <c r="K13" s="10">
        <v>1</v>
      </c>
    </row>
    <row r="14" spans="1:11" ht="24">
      <c r="A14" s="7">
        <v>5</v>
      </c>
      <c r="B14" s="7" t="s">
        <v>32</v>
      </c>
      <c r="C14" s="8" t="s">
        <v>636</v>
      </c>
      <c r="D14" s="7" t="s">
        <v>637</v>
      </c>
      <c r="E14" s="7"/>
      <c r="F14" s="10"/>
      <c r="G14" s="10" t="s">
        <v>57</v>
      </c>
      <c r="H14" s="10">
        <v>0</v>
      </c>
      <c r="I14" s="35"/>
      <c r="J14" s="35"/>
      <c r="K14" s="10">
        <v>2</v>
      </c>
    </row>
    <row r="15" spans="1:11" ht="48">
      <c r="A15" s="7">
        <v>6</v>
      </c>
      <c r="B15" s="7" t="s">
        <v>21</v>
      </c>
      <c r="C15" s="8" t="s">
        <v>638</v>
      </c>
      <c r="D15" s="7" t="s">
        <v>639</v>
      </c>
      <c r="E15" s="7"/>
      <c r="F15" s="10"/>
      <c r="G15" s="10" t="s">
        <v>57</v>
      </c>
      <c r="H15" s="10">
        <v>3</v>
      </c>
      <c r="I15" s="35"/>
      <c r="J15" s="35"/>
      <c r="K15" s="10">
        <v>2</v>
      </c>
    </row>
    <row r="16" spans="1:11" ht="48">
      <c r="A16" s="7">
        <v>7</v>
      </c>
      <c r="B16" s="7" t="s">
        <v>21</v>
      </c>
      <c r="C16" s="8" t="s">
        <v>638</v>
      </c>
      <c r="D16" s="7" t="s">
        <v>640</v>
      </c>
      <c r="E16" s="7"/>
      <c r="F16" s="10"/>
      <c r="G16" s="10" t="s">
        <v>57</v>
      </c>
      <c r="H16" s="10">
        <v>2</v>
      </c>
      <c r="I16" s="35"/>
      <c r="J16" s="35"/>
      <c r="K16" s="10">
        <v>2</v>
      </c>
    </row>
    <row r="17" spans="1:11" ht="24">
      <c r="A17" s="7">
        <v>8</v>
      </c>
      <c r="B17" s="7" t="s">
        <v>21</v>
      </c>
      <c r="C17" s="8" t="s">
        <v>641</v>
      </c>
      <c r="D17" s="7" t="s">
        <v>642</v>
      </c>
      <c r="E17" s="7"/>
      <c r="F17" s="10"/>
      <c r="G17" s="10" t="s">
        <v>57</v>
      </c>
      <c r="H17" s="10">
        <v>3</v>
      </c>
      <c r="I17" s="35"/>
      <c r="J17" s="35"/>
      <c r="K17" s="10">
        <v>2</v>
      </c>
    </row>
    <row r="18" spans="1:11" ht="24">
      <c r="A18" s="7">
        <v>9</v>
      </c>
      <c r="B18" s="7" t="s">
        <v>21</v>
      </c>
      <c r="C18" s="8" t="s">
        <v>641</v>
      </c>
      <c r="D18" s="7" t="s">
        <v>643</v>
      </c>
      <c r="E18" s="7"/>
      <c r="F18" s="10"/>
      <c r="G18" s="10" t="s">
        <v>57</v>
      </c>
      <c r="H18" s="10">
        <v>3</v>
      </c>
      <c r="I18" s="35"/>
      <c r="J18" s="35"/>
      <c r="K18" s="10">
        <v>2</v>
      </c>
    </row>
    <row r="19" spans="1:11" ht="48">
      <c r="A19" s="7">
        <v>10</v>
      </c>
      <c r="B19" s="7" t="s">
        <v>21</v>
      </c>
      <c r="C19" s="8" t="s">
        <v>644</v>
      </c>
      <c r="D19" s="7" t="s">
        <v>645</v>
      </c>
      <c r="E19" s="7"/>
      <c r="F19" s="10"/>
      <c r="G19" s="10" t="s">
        <v>57</v>
      </c>
      <c r="H19" s="10">
        <v>2</v>
      </c>
      <c r="I19" s="35"/>
      <c r="J19" s="35"/>
      <c r="K19" s="10">
        <v>2</v>
      </c>
    </row>
    <row r="20" spans="1:11" ht="48">
      <c r="A20" s="7">
        <v>11</v>
      </c>
      <c r="B20" s="6" t="s">
        <v>21</v>
      </c>
      <c r="C20" s="76" t="s">
        <v>644</v>
      </c>
      <c r="D20" s="4" t="s">
        <v>646</v>
      </c>
      <c r="E20" s="4"/>
      <c r="F20" s="7"/>
      <c r="G20" s="7" t="s">
        <v>57</v>
      </c>
      <c r="H20" s="7">
        <v>2</v>
      </c>
      <c r="I20" s="37"/>
      <c r="J20" s="37"/>
      <c r="K20" s="7">
        <v>2</v>
      </c>
    </row>
    <row r="21" spans="1:11" ht="48">
      <c r="A21" s="7">
        <v>12</v>
      </c>
      <c r="B21" s="6" t="s">
        <v>21</v>
      </c>
      <c r="C21" s="8" t="s">
        <v>644</v>
      </c>
      <c r="D21" s="4" t="s">
        <v>647</v>
      </c>
      <c r="E21" s="4"/>
      <c r="F21" s="7"/>
      <c r="G21" s="7" t="s">
        <v>57</v>
      </c>
      <c r="H21" s="7">
        <v>2</v>
      </c>
      <c r="I21" s="37"/>
      <c r="J21" s="37"/>
      <c r="K21" s="7">
        <v>2</v>
      </c>
    </row>
    <row r="22" spans="1:11" ht="48">
      <c r="A22" s="7">
        <v>13</v>
      </c>
      <c r="B22" s="7" t="s">
        <v>21</v>
      </c>
      <c r="C22" s="76" t="s">
        <v>644</v>
      </c>
      <c r="D22" s="7" t="s">
        <v>648</v>
      </c>
      <c r="E22" s="7"/>
      <c r="F22" s="10"/>
      <c r="G22" s="10" t="s">
        <v>57</v>
      </c>
      <c r="H22" s="10">
        <v>2</v>
      </c>
      <c r="I22" s="35"/>
      <c r="J22" s="35"/>
      <c r="K22" s="10">
        <v>2</v>
      </c>
    </row>
    <row r="23" spans="1:11" ht="24">
      <c r="A23" s="7">
        <v>14</v>
      </c>
      <c r="B23" s="7" t="s">
        <v>273</v>
      </c>
      <c r="C23" s="8" t="s">
        <v>649</v>
      </c>
      <c r="D23" s="7" t="s">
        <v>650</v>
      </c>
      <c r="E23" s="7"/>
      <c r="F23" s="10"/>
      <c r="G23" s="10" t="s">
        <v>57</v>
      </c>
      <c r="H23" s="10">
        <v>0</v>
      </c>
      <c r="I23" s="35"/>
      <c r="J23" s="35"/>
      <c r="K23" s="10">
        <v>3</v>
      </c>
    </row>
    <row r="24" spans="1:11" ht="24">
      <c r="A24" s="7">
        <v>15</v>
      </c>
      <c r="B24" s="7" t="s">
        <v>21</v>
      </c>
      <c r="C24" s="8" t="s">
        <v>649</v>
      </c>
      <c r="D24" s="7" t="s">
        <v>651</v>
      </c>
      <c r="E24" s="7"/>
      <c r="F24" s="10"/>
      <c r="G24" s="10" t="s">
        <v>57</v>
      </c>
      <c r="H24" s="10">
        <v>0</v>
      </c>
      <c r="I24" s="35"/>
      <c r="J24" s="35"/>
      <c r="K24" s="10">
        <v>3</v>
      </c>
    </row>
    <row r="25" spans="1:11" ht="24">
      <c r="A25" s="7">
        <v>16</v>
      </c>
      <c r="B25" s="7" t="s">
        <v>296</v>
      </c>
      <c r="C25" s="8" t="s">
        <v>652</v>
      </c>
      <c r="D25" s="7" t="s">
        <v>653</v>
      </c>
      <c r="E25" s="7"/>
      <c r="F25" s="10"/>
      <c r="G25" s="10" t="s">
        <v>57</v>
      </c>
      <c r="H25" s="10">
        <v>1</v>
      </c>
      <c r="I25" s="35"/>
      <c r="J25" s="35"/>
      <c r="K25" s="10">
        <v>1</v>
      </c>
    </row>
    <row r="26" spans="1:11" ht="24">
      <c r="A26" s="7">
        <v>17</v>
      </c>
      <c r="B26" s="7" t="s">
        <v>32</v>
      </c>
      <c r="C26" s="8" t="s">
        <v>652</v>
      </c>
      <c r="D26" s="7" t="s">
        <v>654</v>
      </c>
      <c r="E26" s="7"/>
      <c r="F26" s="10"/>
      <c r="G26" s="10" t="s">
        <v>57</v>
      </c>
      <c r="H26" s="10">
        <v>8</v>
      </c>
      <c r="I26" s="35"/>
      <c r="J26" s="35"/>
      <c r="K26" s="10">
        <v>4</v>
      </c>
    </row>
    <row r="27" spans="1:11" ht="24">
      <c r="A27" s="7">
        <v>18</v>
      </c>
      <c r="B27" s="7" t="s">
        <v>273</v>
      </c>
      <c r="C27" s="8" t="s">
        <v>655</v>
      </c>
      <c r="D27" s="7" t="s">
        <v>656</v>
      </c>
      <c r="E27" s="7"/>
      <c r="F27" s="10"/>
      <c r="G27" s="10" t="s">
        <v>57</v>
      </c>
      <c r="H27" s="10">
        <v>6</v>
      </c>
      <c r="I27" s="35"/>
      <c r="J27" s="35"/>
      <c r="K27" s="10">
        <v>2</v>
      </c>
    </row>
    <row r="28" spans="1:11" ht="24">
      <c r="A28" s="7">
        <v>19</v>
      </c>
      <c r="B28" s="7" t="s">
        <v>21</v>
      </c>
      <c r="C28" s="8" t="s">
        <v>655</v>
      </c>
      <c r="D28" s="7" t="s">
        <v>657</v>
      </c>
      <c r="E28" s="7"/>
      <c r="F28" s="10"/>
      <c r="G28" s="10" t="s">
        <v>57</v>
      </c>
      <c r="H28" s="10">
        <v>3</v>
      </c>
      <c r="I28" s="35"/>
      <c r="J28" s="35"/>
      <c r="K28" s="10">
        <v>2</v>
      </c>
    </row>
    <row r="29" spans="1:11" ht="24">
      <c r="A29" s="7">
        <v>20</v>
      </c>
      <c r="B29" s="7" t="s">
        <v>21</v>
      </c>
      <c r="C29" s="8" t="s">
        <v>655</v>
      </c>
      <c r="D29" s="7" t="s">
        <v>658</v>
      </c>
      <c r="E29" s="7"/>
      <c r="F29" s="10"/>
      <c r="G29" s="10" t="s">
        <v>57</v>
      </c>
      <c r="H29" s="10">
        <v>3</v>
      </c>
      <c r="I29" s="35"/>
      <c r="J29" s="35"/>
      <c r="K29" s="10">
        <v>2</v>
      </c>
    </row>
    <row r="30" spans="1:11" ht="24">
      <c r="A30" s="7">
        <v>21</v>
      </c>
      <c r="B30" s="7" t="s">
        <v>21</v>
      </c>
      <c r="C30" s="8" t="s">
        <v>655</v>
      </c>
      <c r="D30" s="7" t="s">
        <v>659</v>
      </c>
      <c r="E30" s="7"/>
      <c r="F30" s="10"/>
      <c r="G30" s="10" t="s">
        <v>57</v>
      </c>
      <c r="H30" s="10">
        <v>3</v>
      </c>
      <c r="I30" s="35"/>
      <c r="J30" s="35"/>
      <c r="K30" s="10">
        <v>2</v>
      </c>
    </row>
    <row r="31" spans="1:11">
      <c r="A31" s="7">
        <v>22</v>
      </c>
      <c r="B31" s="7" t="s">
        <v>32</v>
      </c>
      <c r="C31" s="8" t="s">
        <v>660</v>
      </c>
      <c r="D31" s="7" t="s">
        <v>661</v>
      </c>
      <c r="E31" s="7"/>
      <c r="F31" s="10"/>
      <c r="G31" s="10" t="s">
        <v>57</v>
      </c>
      <c r="H31" s="10">
        <v>0</v>
      </c>
      <c r="I31" s="35"/>
      <c r="J31" s="35"/>
      <c r="K31" s="10">
        <v>2</v>
      </c>
    </row>
    <row r="32" spans="1:11">
      <c r="A32" s="7">
        <v>23</v>
      </c>
      <c r="B32" s="6" t="s">
        <v>410</v>
      </c>
      <c r="C32" s="76" t="s">
        <v>662</v>
      </c>
      <c r="D32" s="4" t="s">
        <v>663</v>
      </c>
      <c r="E32" s="4"/>
      <c r="F32" s="7"/>
      <c r="G32" s="7" t="s">
        <v>57</v>
      </c>
      <c r="H32" s="7">
        <v>0</v>
      </c>
      <c r="I32" s="37"/>
      <c r="J32" s="37"/>
      <c r="K32" s="7">
        <v>1</v>
      </c>
    </row>
    <row r="33" spans="1:11" ht="29.25" customHeight="1">
      <c r="A33" s="11"/>
      <c r="H33" s="325" t="s">
        <v>35</v>
      </c>
      <c r="I33" s="325"/>
      <c r="J33" s="230"/>
      <c r="K33" s="212"/>
    </row>
  </sheetData>
  <mergeCells count="19">
    <mergeCell ref="E9:F9"/>
    <mergeCell ref="H33:I3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55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24" sqref="B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42578125" customWidth="1"/>
  </cols>
  <sheetData>
    <row r="1" spans="1:11">
      <c r="A1" s="342" t="s">
        <v>1249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7.5" customHeight="1">
      <c r="A2" s="343" t="s">
        <v>1148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32.25" customHeight="1">
      <c r="A3" s="344" t="s">
        <v>664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5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4">
      <c r="A10" s="7">
        <v>1</v>
      </c>
      <c r="B10" s="7" t="s">
        <v>32</v>
      </c>
      <c r="C10" s="8" t="s">
        <v>665</v>
      </c>
      <c r="D10" s="7" t="s">
        <v>666</v>
      </c>
      <c r="E10" s="9"/>
      <c r="F10" s="9"/>
      <c r="G10" s="10" t="s">
        <v>57</v>
      </c>
      <c r="H10" s="10">
        <v>3</v>
      </c>
      <c r="I10" s="10"/>
      <c r="J10" s="10"/>
      <c r="K10" s="10">
        <v>2</v>
      </c>
    </row>
    <row r="11" spans="1:11" ht="24">
      <c r="A11" s="7">
        <v>2</v>
      </c>
      <c r="B11" s="7" t="s">
        <v>32</v>
      </c>
      <c r="C11" s="8" t="s">
        <v>667</v>
      </c>
      <c r="D11" s="7" t="s">
        <v>668</v>
      </c>
      <c r="E11" s="9"/>
      <c r="F11" s="9"/>
      <c r="G11" s="10" t="s">
        <v>57</v>
      </c>
      <c r="H11" s="10">
        <v>3</v>
      </c>
      <c r="I11" s="10"/>
      <c r="J11" s="10"/>
      <c r="K11" s="10">
        <v>2</v>
      </c>
    </row>
    <row r="12" spans="1:11" ht="24">
      <c r="A12" s="7">
        <v>3</v>
      </c>
      <c r="B12" s="7" t="s">
        <v>32</v>
      </c>
      <c r="C12" s="8" t="s">
        <v>667</v>
      </c>
      <c r="D12" s="7" t="s">
        <v>669</v>
      </c>
      <c r="E12" s="7"/>
      <c r="F12" s="10"/>
      <c r="G12" s="10" t="s">
        <v>57</v>
      </c>
      <c r="H12" s="10">
        <v>2</v>
      </c>
      <c r="I12" s="10"/>
      <c r="J12" s="10"/>
      <c r="K12" s="10">
        <v>2</v>
      </c>
    </row>
    <row r="13" spans="1:11" ht="24">
      <c r="A13" s="7">
        <v>4</v>
      </c>
      <c r="B13" s="7" t="s">
        <v>32</v>
      </c>
      <c r="C13" s="8" t="s">
        <v>667</v>
      </c>
      <c r="D13" s="7" t="s">
        <v>670</v>
      </c>
      <c r="E13" s="7"/>
      <c r="F13" s="10"/>
      <c r="G13" s="10" t="s">
        <v>57</v>
      </c>
      <c r="H13" s="10">
        <v>2</v>
      </c>
      <c r="I13" s="10"/>
      <c r="J13" s="10"/>
      <c r="K13" s="10">
        <v>2</v>
      </c>
    </row>
    <row r="14" spans="1:11" ht="24">
      <c r="A14" s="7">
        <v>5</v>
      </c>
      <c r="B14" s="7" t="s">
        <v>32</v>
      </c>
      <c r="C14" s="8" t="s">
        <v>667</v>
      </c>
      <c r="D14" s="7" t="s">
        <v>671</v>
      </c>
      <c r="E14" s="7"/>
      <c r="F14" s="10"/>
      <c r="G14" s="10" t="s">
        <v>57</v>
      </c>
      <c r="H14" s="10">
        <v>2</v>
      </c>
      <c r="I14" s="10"/>
      <c r="J14" s="10"/>
      <c r="K14" s="10">
        <v>2</v>
      </c>
    </row>
    <row r="15" spans="1:11" ht="24">
      <c r="A15" s="7">
        <v>6</v>
      </c>
      <c r="B15" s="7" t="s">
        <v>32</v>
      </c>
      <c r="C15" s="8" t="s">
        <v>672</v>
      </c>
      <c r="D15" s="7" t="s">
        <v>673</v>
      </c>
      <c r="E15" s="7"/>
      <c r="F15" s="10"/>
      <c r="G15" s="10" t="s">
        <v>57</v>
      </c>
      <c r="H15" s="10">
        <v>1</v>
      </c>
      <c r="I15" s="10"/>
      <c r="J15" s="10"/>
      <c r="K15" s="10">
        <v>1</v>
      </c>
    </row>
    <row r="16" spans="1:11" ht="24">
      <c r="A16" s="7">
        <v>7</v>
      </c>
      <c r="B16" s="7" t="s">
        <v>32</v>
      </c>
      <c r="C16" s="8" t="s">
        <v>674</v>
      </c>
      <c r="D16" s="7" t="s">
        <v>675</v>
      </c>
      <c r="E16" s="7"/>
      <c r="F16" s="10"/>
      <c r="G16" s="10" t="s">
        <v>57</v>
      </c>
      <c r="H16" s="10">
        <v>1</v>
      </c>
      <c r="I16" s="10"/>
      <c r="J16" s="10"/>
      <c r="K16" s="10">
        <v>1</v>
      </c>
    </row>
    <row r="17" spans="1:11" ht="24">
      <c r="A17" s="7">
        <v>8</v>
      </c>
      <c r="B17" s="7" t="s">
        <v>21</v>
      </c>
      <c r="C17" s="8" t="s">
        <v>676</v>
      </c>
      <c r="D17" s="7" t="s">
        <v>677</v>
      </c>
      <c r="E17" s="7"/>
      <c r="F17" s="10"/>
      <c r="G17" s="10" t="s">
        <v>57</v>
      </c>
      <c r="H17" s="10">
        <v>1</v>
      </c>
      <c r="I17" s="10"/>
      <c r="J17" s="10"/>
      <c r="K17" s="10">
        <v>2</v>
      </c>
    </row>
    <row r="18" spans="1:11" ht="36">
      <c r="A18" s="7">
        <v>9</v>
      </c>
      <c r="B18" s="7" t="s">
        <v>21</v>
      </c>
      <c r="C18" s="8" t="s">
        <v>676</v>
      </c>
      <c r="D18" s="7" t="s">
        <v>678</v>
      </c>
      <c r="E18" s="7"/>
      <c r="F18" s="10"/>
      <c r="G18" s="10" t="s">
        <v>57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32</v>
      </c>
      <c r="C19" s="76" t="s">
        <v>166</v>
      </c>
      <c r="D19" s="4" t="s">
        <v>679</v>
      </c>
      <c r="E19" s="4"/>
      <c r="F19" s="7"/>
      <c r="G19" s="7" t="s">
        <v>57</v>
      </c>
      <c r="H19" s="7">
        <v>1</v>
      </c>
      <c r="I19" s="7"/>
      <c r="J19" s="7"/>
      <c r="K19" s="7">
        <v>1</v>
      </c>
    </row>
    <row r="20" spans="1:11" ht="24">
      <c r="A20" s="7">
        <v>11</v>
      </c>
      <c r="B20" s="6" t="s">
        <v>32</v>
      </c>
      <c r="C20" s="76" t="s">
        <v>680</v>
      </c>
      <c r="D20" s="4" t="s">
        <v>1195</v>
      </c>
      <c r="E20" s="4"/>
      <c r="F20" s="7"/>
      <c r="G20" s="7" t="s">
        <v>57</v>
      </c>
      <c r="H20" s="7">
        <v>1</v>
      </c>
      <c r="I20" s="7"/>
      <c r="J20" s="7"/>
      <c r="K20" s="7">
        <v>2</v>
      </c>
    </row>
    <row r="21" spans="1:11" ht="24">
      <c r="A21" s="7">
        <v>12</v>
      </c>
      <c r="B21" s="7" t="s">
        <v>32</v>
      </c>
      <c r="C21" s="8" t="s">
        <v>681</v>
      </c>
      <c r="D21" s="7" t="s">
        <v>682</v>
      </c>
      <c r="E21" s="7"/>
      <c r="F21" s="10"/>
      <c r="G21" s="10" t="s">
        <v>57</v>
      </c>
      <c r="H21" s="10">
        <v>2</v>
      </c>
      <c r="I21" s="10"/>
      <c r="J21" s="10"/>
      <c r="K21" s="10">
        <v>1</v>
      </c>
    </row>
    <row r="22" spans="1:11" ht="36">
      <c r="A22" s="7">
        <v>13</v>
      </c>
      <c r="B22" s="7" t="s">
        <v>32</v>
      </c>
      <c r="C22" s="8" t="s">
        <v>683</v>
      </c>
      <c r="D22" s="7" t="s">
        <v>684</v>
      </c>
      <c r="E22" s="7"/>
      <c r="F22" s="10"/>
      <c r="G22" s="10" t="s">
        <v>57</v>
      </c>
      <c r="H22" s="10">
        <v>2</v>
      </c>
      <c r="I22" s="10"/>
      <c r="J22" s="10"/>
      <c r="K22" s="10">
        <v>1</v>
      </c>
    </row>
    <row r="23" spans="1:11">
      <c r="A23" s="7">
        <v>14</v>
      </c>
      <c r="B23" s="7" t="s">
        <v>32</v>
      </c>
      <c r="C23" s="8" t="s">
        <v>685</v>
      </c>
      <c r="D23" s="7" t="s">
        <v>686</v>
      </c>
      <c r="E23" s="7"/>
      <c r="F23" s="10"/>
      <c r="G23" s="10" t="s">
        <v>57</v>
      </c>
      <c r="H23" s="10">
        <v>1</v>
      </c>
      <c r="I23" s="10"/>
      <c r="J23" s="10"/>
      <c r="K23" s="10">
        <v>1</v>
      </c>
    </row>
    <row r="24" spans="1:11" ht="28.5" customHeight="1">
      <c r="A24" s="11"/>
      <c r="H24" s="325" t="s">
        <v>35</v>
      </c>
      <c r="I24" s="325"/>
      <c r="J24" s="223"/>
      <c r="K24" s="212"/>
    </row>
  </sheetData>
  <mergeCells count="19"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16" workbookViewId="0">
      <selection activeCell="D21" sqref="D2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9.28515625" customWidth="1"/>
  </cols>
  <sheetData>
    <row r="1" spans="1:11">
      <c r="A1" s="342" t="s">
        <v>1251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3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35.25" customHeight="1">
      <c r="A3" s="344" t="s">
        <v>122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5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7">
        <v>1</v>
      </c>
      <c r="B10" s="7" t="s">
        <v>38</v>
      </c>
      <c r="C10" s="7" t="s">
        <v>123</v>
      </c>
      <c r="D10" s="33" t="s">
        <v>124</v>
      </c>
      <c r="E10" s="9"/>
      <c r="F10" s="9"/>
      <c r="G10" s="10" t="s">
        <v>57</v>
      </c>
      <c r="H10" s="10">
        <v>3</v>
      </c>
      <c r="I10" s="10"/>
      <c r="J10" s="12"/>
      <c r="K10" s="10">
        <v>2</v>
      </c>
    </row>
    <row r="11" spans="1:11" ht="36">
      <c r="A11" s="7">
        <v>2</v>
      </c>
      <c r="B11" s="7" t="s">
        <v>38</v>
      </c>
      <c r="C11" s="7" t="s">
        <v>125</v>
      </c>
      <c r="D11" s="33" t="s">
        <v>126</v>
      </c>
      <c r="E11" s="7"/>
      <c r="F11" s="10"/>
      <c r="G11" s="10" t="s">
        <v>57</v>
      </c>
      <c r="H11" s="10">
        <v>3</v>
      </c>
      <c r="I11" s="10"/>
      <c r="J11" s="12"/>
      <c r="K11" s="10">
        <v>1</v>
      </c>
    </row>
    <row r="12" spans="1:11" ht="48">
      <c r="A12" s="309">
        <v>3</v>
      </c>
      <c r="B12" s="309" t="s">
        <v>38</v>
      </c>
      <c r="C12" s="309" t="s">
        <v>127</v>
      </c>
      <c r="D12" s="310" t="s">
        <v>128</v>
      </c>
      <c r="E12" s="309"/>
      <c r="F12" s="311"/>
      <c r="G12" s="311" t="s">
        <v>57</v>
      </c>
      <c r="H12" s="311">
        <v>1</v>
      </c>
      <c r="I12" s="311"/>
      <c r="J12" s="312"/>
      <c r="K12" s="311">
        <v>0</v>
      </c>
    </row>
    <row r="13" spans="1:11" ht="36">
      <c r="A13" s="309">
        <v>4</v>
      </c>
      <c r="B13" s="309" t="s">
        <v>129</v>
      </c>
      <c r="C13" s="309" t="s">
        <v>127</v>
      </c>
      <c r="D13" s="310" t="s">
        <v>130</v>
      </c>
      <c r="E13" s="309"/>
      <c r="F13" s="311"/>
      <c r="G13" s="311" t="s">
        <v>57</v>
      </c>
      <c r="H13" s="311">
        <v>1</v>
      </c>
      <c r="I13" s="311"/>
      <c r="J13" s="312"/>
      <c r="K13" s="311">
        <v>0</v>
      </c>
    </row>
    <row r="14" spans="1:11" ht="36">
      <c r="A14" s="309">
        <v>5</v>
      </c>
      <c r="B14" s="313" t="s">
        <v>131</v>
      </c>
      <c r="C14" s="309" t="s">
        <v>127</v>
      </c>
      <c r="D14" s="314" t="s">
        <v>132</v>
      </c>
      <c r="E14" s="309"/>
      <c r="F14" s="311"/>
      <c r="G14" s="311" t="s">
        <v>57</v>
      </c>
      <c r="H14" s="311">
        <v>1</v>
      </c>
      <c r="I14" s="311"/>
      <c r="J14" s="312"/>
      <c r="K14" s="311">
        <v>0</v>
      </c>
    </row>
    <row r="15" spans="1:11" ht="60">
      <c r="A15" s="7">
        <v>6</v>
      </c>
      <c r="B15" s="7" t="s">
        <v>38</v>
      </c>
      <c r="C15" s="7" t="s">
        <v>133</v>
      </c>
      <c r="D15" s="33" t="s">
        <v>134</v>
      </c>
      <c r="E15" s="7"/>
      <c r="F15" s="10"/>
      <c r="G15" s="10" t="s">
        <v>57</v>
      </c>
      <c r="H15" s="10">
        <v>1</v>
      </c>
      <c r="I15" s="10"/>
      <c r="J15" s="12"/>
      <c r="K15" s="10">
        <v>0</v>
      </c>
    </row>
    <row r="16" spans="1:11" ht="60">
      <c r="A16" s="7">
        <v>7</v>
      </c>
      <c r="B16" s="7" t="s">
        <v>38</v>
      </c>
      <c r="C16" s="7" t="s">
        <v>133</v>
      </c>
      <c r="D16" s="33" t="s">
        <v>135</v>
      </c>
      <c r="E16" s="7"/>
      <c r="F16" s="10"/>
      <c r="G16" s="10" t="s">
        <v>57</v>
      </c>
      <c r="H16" s="10">
        <v>1</v>
      </c>
      <c r="I16" s="10"/>
      <c r="J16" s="12"/>
      <c r="K16" s="10">
        <v>0</v>
      </c>
    </row>
    <row r="17" spans="1:11" ht="60">
      <c r="A17" s="7">
        <v>8</v>
      </c>
      <c r="B17" s="7" t="s">
        <v>38</v>
      </c>
      <c r="C17" s="7" t="s">
        <v>133</v>
      </c>
      <c r="D17" s="33" t="s">
        <v>136</v>
      </c>
      <c r="E17" s="7"/>
      <c r="F17" s="10"/>
      <c r="G17" s="10" t="s">
        <v>57</v>
      </c>
      <c r="H17" s="10">
        <v>1</v>
      </c>
      <c r="I17" s="10"/>
      <c r="J17" s="12"/>
      <c r="K17" s="10">
        <v>0</v>
      </c>
    </row>
    <row r="18" spans="1:11" ht="60">
      <c r="A18" s="7">
        <v>9</v>
      </c>
      <c r="B18" s="7" t="s">
        <v>38</v>
      </c>
      <c r="C18" s="7" t="s">
        <v>133</v>
      </c>
      <c r="D18" s="33" t="s">
        <v>137</v>
      </c>
      <c r="E18" s="7"/>
      <c r="F18" s="10"/>
      <c r="G18" s="10" t="s">
        <v>57</v>
      </c>
      <c r="H18" s="10">
        <v>1</v>
      </c>
      <c r="I18" s="10"/>
      <c r="J18" s="12"/>
      <c r="K18" s="10">
        <v>0</v>
      </c>
    </row>
    <row r="19" spans="1:11" ht="60">
      <c r="A19" s="7">
        <v>10</v>
      </c>
      <c r="B19" s="7" t="s">
        <v>38</v>
      </c>
      <c r="C19" s="7" t="s">
        <v>133</v>
      </c>
      <c r="D19" s="33" t="s">
        <v>138</v>
      </c>
      <c r="E19" s="7"/>
      <c r="F19" s="10"/>
      <c r="G19" s="10" t="s">
        <v>57</v>
      </c>
      <c r="H19" s="10">
        <v>1</v>
      </c>
      <c r="I19" s="10"/>
      <c r="J19" s="12"/>
      <c r="K19" s="10">
        <v>0</v>
      </c>
    </row>
    <row r="20" spans="1:11" ht="48">
      <c r="A20" s="296">
        <v>11</v>
      </c>
      <c r="B20" s="296" t="s">
        <v>55</v>
      </c>
      <c r="C20" s="296" t="s">
        <v>139</v>
      </c>
      <c r="D20" s="315" t="s">
        <v>140</v>
      </c>
      <c r="E20" s="296"/>
      <c r="F20" s="298"/>
      <c r="G20" s="298" t="s">
        <v>57</v>
      </c>
      <c r="H20" s="298">
        <v>1</v>
      </c>
      <c r="I20" s="298"/>
      <c r="J20" s="299"/>
      <c r="K20" s="298">
        <v>0</v>
      </c>
    </row>
    <row r="21" spans="1:11" ht="36">
      <c r="A21" s="7">
        <v>12</v>
      </c>
      <c r="B21" s="7" t="s">
        <v>55</v>
      </c>
      <c r="C21" s="7" t="s">
        <v>141</v>
      </c>
      <c r="D21" s="322" t="s">
        <v>1360</v>
      </c>
      <c r="E21" s="7"/>
      <c r="F21" s="10"/>
      <c r="G21" s="10" t="s">
        <v>57</v>
      </c>
      <c r="H21" s="10">
        <v>1</v>
      </c>
      <c r="I21" s="10"/>
      <c r="J21" s="12"/>
      <c r="K21" s="7">
        <v>0</v>
      </c>
    </row>
    <row r="22" spans="1:11" ht="48">
      <c r="A22" s="7">
        <v>13</v>
      </c>
      <c r="B22" s="7" t="s">
        <v>55</v>
      </c>
      <c r="C22" s="7" t="s">
        <v>141</v>
      </c>
      <c r="D22" s="33" t="s">
        <v>142</v>
      </c>
      <c r="E22" s="4"/>
      <c r="F22" s="7"/>
      <c r="G22" s="10" t="s">
        <v>57</v>
      </c>
      <c r="H22" s="7">
        <v>1</v>
      </c>
      <c r="I22" s="7"/>
      <c r="J22" s="12"/>
      <c r="K22" s="10">
        <v>0</v>
      </c>
    </row>
    <row r="23" spans="1:11" ht="27.75" customHeight="1">
      <c r="A23" s="11"/>
      <c r="H23" s="325" t="s">
        <v>35</v>
      </c>
      <c r="I23" s="325"/>
      <c r="J23" s="217"/>
      <c r="K23" s="212"/>
    </row>
  </sheetData>
  <mergeCells count="19">
    <mergeCell ref="A1:K1"/>
    <mergeCell ref="A2:K2"/>
    <mergeCell ref="A3:K3"/>
    <mergeCell ref="A4:C4"/>
    <mergeCell ref="D4:K4"/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32"/>
  <sheetViews>
    <sheetView topLeftCell="D13" workbookViewId="0">
      <selection activeCell="G27" sqref="G27"/>
    </sheetView>
  </sheetViews>
  <sheetFormatPr defaultRowHeight="15"/>
  <cols>
    <col min="1" max="1" width="3.42578125" customWidth="1"/>
    <col min="2" max="2" width="9.140625" customWidth="1"/>
    <col min="3" max="3" width="18.140625" customWidth="1"/>
    <col min="4" max="4" width="3.42578125" customWidth="1"/>
    <col min="5" max="5" width="9.140625" customWidth="1"/>
    <col min="6" max="6" width="18.140625" customWidth="1"/>
    <col min="7" max="7" width="23.140625" customWidth="1"/>
    <col min="8" max="8" width="10.5703125" customWidth="1"/>
    <col min="9" max="9" width="5.28515625" customWidth="1"/>
    <col min="10" max="10" width="4.7109375" customWidth="1"/>
    <col min="11" max="11" width="11.28515625" customWidth="1"/>
    <col min="12" max="12" width="7.7109375" customWidth="1"/>
    <col min="13" max="13" width="12" customWidth="1"/>
    <col min="14" max="14" width="11.140625" customWidth="1"/>
  </cols>
  <sheetData>
    <row r="1" spans="4:14" ht="15" customHeight="1">
      <c r="D1" s="342" t="s">
        <v>1252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4:14" ht="22.5" customHeight="1">
      <c r="D2" s="343" t="s">
        <v>1174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4:14" ht="30" customHeight="1">
      <c r="D3" s="344" t="s">
        <v>687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4:14" ht="15" customHeight="1">
      <c r="D4" s="342" t="s">
        <v>3</v>
      </c>
      <c r="E4" s="342"/>
      <c r="F4" s="342"/>
      <c r="G4" s="345">
        <v>2</v>
      </c>
      <c r="H4" s="345"/>
      <c r="I4" s="345"/>
      <c r="J4" s="345"/>
      <c r="K4" s="345"/>
      <c r="L4" s="345"/>
      <c r="M4" s="345"/>
      <c r="N4" s="345"/>
    </row>
    <row r="5" spans="4:14">
      <c r="D5" s="346" t="s">
        <v>4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4:14" ht="7.5" customHeight="1"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4:14" ht="15" customHeight="1">
      <c r="D7" s="332" t="s">
        <v>0</v>
      </c>
      <c r="E7" s="332" t="s">
        <v>5</v>
      </c>
      <c r="F7" s="332" t="s">
        <v>6</v>
      </c>
      <c r="G7" s="332" t="s">
        <v>37</v>
      </c>
      <c r="H7" s="347" t="s">
        <v>8</v>
      </c>
      <c r="I7" s="332" t="s">
        <v>9</v>
      </c>
      <c r="J7" s="334" t="s">
        <v>10</v>
      </c>
      <c r="K7" s="336" t="s">
        <v>1143</v>
      </c>
      <c r="L7" s="337" t="s">
        <v>11</v>
      </c>
      <c r="M7" s="338" t="s">
        <v>12</v>
      </c>
      <c r="N7" s="350" t="s">
        <v>1145</v>
      </c>
    </row>
    <row r="8" spans="4:14" ht="48" customHeight="1">
      <c r="D8" s="333"/>
      <c r="E8" s="333"/>
      <c r="F8" s="333"/>
      <c r="G8" s="333"/>
      <c r="H8" s="332"/>
      <c r="I8" s="333"/>
      <c r="J8" s="332"/>
      <c r="K8" s="336"/>
      <c r="L8" s="338"/>
      <c r="M8" s="339"/>
      <c r="N8" s="341"/>
    </row>
    <row r="9" spans="4:14">
      <c r="D9" s="277" t="s">
        <v>13</v>
      </c>
      <c r="E9" s="277" t="s">
        <v>14</v>
      </c>
      <c r="F9" s="277" t="s">
        <v>15</v>
      </c>
      <c r="G9" s="277" t="s">
        <v>16</v>
      </c>
      <c r="H9" s="323" t="s">
        <v>17</v>
      </c>
      <c r="I9" s="324"/>
      <c r="J9" s="277" t="s">
        <v>18</v>
      </c>
      <c r="K9" s="278" t="s">
        <v>225</v>
      </c>
      <c r="L9" s="278" t="s">
        <v>19</v>
      </c>
      <c r="M9" s="278" t="s">
        <v>20</v>
      </c>
      <c r="N9" s="206" t="s">
        <v>1264</v>
      </c>
    </row>
    <row r="10" spans="4:14" ht="24">
      <c r="D10" s="7">
        <v>1</v>
      </c>
      <c r="E10" s="7" t="s">
        <v>21</v>
      </c>
      <c r="F10" s="8" t="s">
        <v>688</v>
      </c>
      <c r="G10" s="245" t="s">
        <v>689</v>
      </c>
      <c r="H10" s="9"/>
      <c r="I10" s="9"/>
      <c r="J10" s="10" t="s">
        <v>57</v>
      </c>
      <c r="K10" s="10">
        <v>4</v>
      </c>
      <c r="L10" s="10"/>
      <c r="M10" s="10"/>
      <c r="N10" s="10">
        <v>2</v>
      </c>
    </row>
    <row r="11" spans="4:14" ht="24">
      <c r="D11" s="7">
        <v>2</v>
      </c>
      <c r="E11" s="7" t="s">
        <v>21</v>
      </c>
      <c r="F11" s="8" t="s">
        <v>688</v>
      </c>
      <c r="G11" s="245" t="s">
        <v>690</v>
      </c>
      <c r="H11" s="9"/>
      <c r="I11" s="9"/>
      <c r="J11" s="10" t="s">
        <v>57</v>
      </c>
      <c r="K11" s="10">
        <v>1</v>
      </c>
      <c r="L11" s="10"/>
      <c r="M11" s="10"/>
      <c r="N11" s="10">
        <v>2</v>
      </c>
    </row>
    <row r="12" spans="4:14" ht="24">
      <c r="D12" s="7">
        <v>3</v>
      </c>
      <c r="E12" s="7" t="s">
        <v>21</v>
      </c>
      <c r="F12" s="8" t="s">
        <v>688</v>
      </c>
      <c r="G12" s="113" t="s">
        <v>691</v>
      </c>
      <c r="H12" s="9"/>
      <c r="I12" s="9"/>
      <c r="J12" s="10" t="s">
        <v>57</v>
      </c>
      <c r="K12" s="10">
        <v>1</v>
      </c>
      <c r="L12" s="10"/>
      <c r="M12" s="10"/>
      <c r="N12" s="10">
        <v>2</v>
      </c>
    </row>
    <row r="13" spans="4:14" ht="24">
      <c r="D13" s="7">
        <v>4</v>
      </c>
      <c r="E13" s="7" t="s">
        <v>21</v>
      </c>
      <c r="F13" s="8" t="s">
        <v>688</v>
      </c>
      <c r="G13" s="113" t="s">
        <v>692</v>
      </c>
      <c r="H13" s="7"/>
      <c r="I13" s="10"/>
      <c r="J13" s="10" t="s">
        <v>57</v>
      </c>
      <c r="K13" s="10">
        <v>1</v>
      </c>
      <c r="L13" s="10"/>
      <c r="M13" s="10"/>
      <c r="N13" s="10">
        <v>2</v>
      </c>
    </row>
    <row r="14" spans="4:14" ht="24">
      <c r="D14" s="7">
        <v>5</v>
      </c>
      <c r="E14" s="7" t="s">
        <v>21</v>
      </c>
      <c r="F14" s="8" t="s">
        <v>688</v>
      </c>
      <c r="G14" s="113" t="s">
        <v>693</v>
      </c>
      <c r="H14" s="7"/>
      <c r="I14" s="10"/>
      <c r="J14" s="10" t="s">
        <v>57</v>
      </c>
      <c r="K14" s="10">
        <v>1</v>
      </c>
      <c r="L14" s="10"/>
      <c r="M14" s="10"/>
      <c r="N14" s="10">
        <v>2</v>
      </c>
    </row>
    <row r="15" spans="4:14" ht="24.75">
      <c r="D15" s="7">
        <v>6</v>
      </c>
      <c r="E15" s="6" t="s">
        <v>32</v>
      </c>
      <c r="F15" s="76" t="s">
        <v>694</v>
      </c>
      <c r="G15" s="272" t="s">
        <v>695</v>
      </c>
      <c r="H15" s="4"/>
      <c r="I15" s="7"/>
      <c r="J15" s="10" t="s">
        <v>57</v>
      </c>
      <c r="K15" s="7">
        <v>3</v>
      </c>
      <c r="L15" s="7"/>
      <c r="M15" s="10"/>
      <c r="N15" s="7">
        <v>1</v>
      </c>
    </row>
    <row r="16" spans="4:14" ht="24.75">
      <c r="D16" s="7">
        <v>7</v>
      </c>
      <c r="E16" s="6" t="s">
        <v>32</v>
      </c>
      <c r="F16" s="76" t="s">
        <v>694</v>
      </c>
      <c r="G16" s="272" t="s">
        <v>1192</v>
      </c>
      <c r="H16" s="4"/>
      <c r="I16" s="7"/>
      <c r="J16" s="10" t="s">
        <v>57</v>
      </c>
      <c r="K16" s="7">
        <v>1</v>
      </c>
      <c r="L16" s="7"/>
      <c r="M16" s="10"/>
      <c r="N16" s="7">
        <v>2</v>
      </c>
    </row>
    <row r="17" spans="4:14" ht="24.75">
      <c r="D17" s="7">
        <v>8</v>
      </c>
      <c r="E17" s="6" t="s">
        <v>32</v>
      </c>
      <c r="F17" s="76" t="s">
        <v>694</v>
      </c>
      <c r="G17" s="272" t="s">
        <v>1194</v>
      </c>
      <c r="H17" s="7"/>
      <c r="I17" s="10"/>
      <c r="J17" s="10" t="s">
        <v>57</v>
      </c>
      <c r="K17" s="10">
        <v>1</v>
      </c>
      <c r="L17" s="10"/>
      <c r="M17" s="10"/>
      <c r="N17" s="10">
        <v>2</v>
      </c>
    </row>
    <row r="18" spans="4:14" ht="24.75">
      <c r="D18" s="7">
        <v>9</v>
      </c>
      <c r="E18" s="6" t="s">
        <v>32</v>
      </c>
      <c r="F18" s="76" t="s">
        <v>694</v>
      </c>
      <c r="G18" s="272" t="s">
        <v>1193</v>
      </c>
      <c r="H18" s="7"/>
      <c r="I18" s="10"/>
      <c r="J18" s="10" t="s">
        <v>57</v>
      </c>
      <c r="K18" s="10">
        <v>1</v>
      </c>
      <c r="L18" s="10"/>
      <c r="M18" s="10"/>
      <c r="N18" s="10">
        <v>2</v>
      </c>
    </row>
    <row r="19" spans="4:14" ht="36">
      <c r="D19" s="7">
        <v>10</v>
      </c>
      <c r="E19" s="7" t="s">
        <v>32</v>
      </c>
      <c r="F19" s="8" t="s">
        <v>696</v>
      </c>
      <c r="G19" s="273" t="s">
        <v>697</v>
      </c>
      <c r="H19" s="7"/>
      <c r="I19" s="10"/>
      <c r="J19" s="10" t="s">
        <v>57</v>
      </c>
      <c r="K19" s="10">
        <v>2</v>
      </c>
      <c r="L19" s="10"/>
      <c r="M19" s="10"/>
      <c r="N19" s="10">
        <v>1</v>
      </c>
    </row>
    <row r="20" spans="4:14" ht="48">
      <c r="D20" s="7">
        <v>11</v>
      </c>
      <c r="E20" s="113" t="s">
        <v>698</v>
      </c>
      <c r="F20" s="7" t="s">
        <v>699</v>
      </c>
      <c r="G20" s="316" t="s">
        <v>1327</v>
      </c>
      <c r="H20" s="7"/>
      <c r="I20" s="10"/>
      <c r="J20" s="10" t="s">
        <v>57</v>
      </c>
      <c r="K20" s="10">
        <v>2</v>
      </c>
      <c r="L20" s="10"/>
      <c r="M20" s="10"/>
      <c r="N20" s="10">
        <v>2</v>
      </c>
    </row>
    <row r="21" spans="4:14" ht="48">
      <c r="D21" s="7">
        <v>12</v>
      </c>
      <c r="E21" s="113" t="s">
        <v>698</v>
      </c>
      <c r="F21" s="7" t="s">
        <v>699</v>
      </c>
      <c r="G21" s="316" t="s">
        <v>1328</v>
      </c>
      <c r="H21" s="7"/>
      <c r="I21" s="10"/>
      <c r="J21" s="10" t="s">
        <v>57</v>
      </c>
      <c r="K21" s="10">
        <v>2</v>
      </c>
      <c r="L21" s="10"/>
      <c r="M21" s="10"/>
      <c r="N21" s="10">
        <v>2</v>
      </c>
    </row>
    <row r="22" spans="4:14" ht="24.75">
      <c r="D22" s="7">
        <v>13</v>
      </c>
      <c r="E22" s="114" t="s">
        <v>700</v>
      </c>
      <c r="F22" s="115" t="s">
        <v>701</v>
      </c>
      <c r="G22" s="42" t="s">
        <v>702</v>
      </c>
      <c r="H22" s="7"/>
      <c r="I22" s="10"/>
      <c r="J22" s="10" t="s">
        <v>57</v>
      </c>
      <c r="K22" s="10">
        <v>2</v>
      </c>
      <c r="L22" s="10"/>
      <c r="M22" s="10"/>
      <c r="N22" s="10">
        <v>0</v>
      </c>
    </row>
    <row r="23" spans="4:14" ht="24.75">
      <c r="D23" s="7">
        <v>14</v>
      </c>
      <c r="E23" s="114" t="s">
        <v>700</v>
      </c>
      <c r="F23" s="115" t="s">
        <v>701</v>
      </c>
      <c r="G23" s="42" t="s">
        <v>703</v>
      </c>
      <c r="H23" s="7"/>
      <c r="I23" s="10"/>
      <c r="J23" s="10" t="s">
        <v>57</v>
      </c>
      <c r="K23" s="10">
        <v>1</v>
      </c>
      <c r="L23" s="10"/>
      <c r="M23" s="10"/>
      <c r="N23" s="10">
        <v>1</v>
      </c>
    </row>
    <row r="24" spans="4:14" ht="24.75">
      <c r="D24" s="7">
        <v>15</v>
      </c>
      <c r="E24" s="114" t="s">
        <v>700</v>
      </c>
      <c r="F24" s="115" t="s">
        <v>701</v>
      </c>
      <c r="G24" s="42" t="s">
        <v>704</v>
      </c>
      <c r="H24" s="7"/>
      <c r="I24" s="10"/>
      <c r="J24" s="10" t="s">
        <v>57</v>
      </c>
      <c r="K24" s="10">
        <v>1</v>
      </c>
      <c r="L24" s="10"/>
      <c r="M24" s="10"/>
      <c r="N24" s="10">
        <v>1</v>
      </c>
    </row>
    <row r="25" spans="4:14" ht="24.75">
      <c r="D25" s="7">
        <v>16</v>
      </c>
      <c r="E25" s="42" t="s">
        <v>700</v>
      </c>
      <c r="F25" s="115" t="s">
        <v>701</v>
      </c>
      <c r="G25" s="42" t="s">
        <v>705</v>
      </c>
      <c r="H25" s="7"/>
      <c r="I25" s="10"/>
      <c r="J25" s="10" t="s">
        <v>57</v>
      </c>
      <c r="K25" s="10">
        <v>1</v>
      </c>
      <c r="L25" s="10"/>
      <c r="M25" s="10"/>
      <c r="N25" s="10">
        <v>1</v>
      </c>
    </row>
    <row r="26" spans="4:14" ht="24.75">
      <c r="D26" s="7">
        <v>17</v>
      </c>
      <c r="E26" s="116" t="s">
        <v>32</v>
      </c>
      <c r="F26" s="115" t="s">
        <v>706</v>
      </c>
      <c r="G26" s="143" t="s">
        <v>1353</v>
      </c>
      <c r="H26" s="7"/>
      <c r="I26" s="10"/>
      <c r="J26" s="10" t="s">
        <v>57</v>
      </c>
      <c r="K26" s="10">
        <v>2</v>
      </c>
      <c r="L26" s="10"/>
      <c r="M26" s="10"/>
      <c r="N26" s="10">
        <v>1</v>
      </c>
    </row>
    <row r="27" spans="4:14" ht="24">
      <c r="D27" s="7">
        <v>18</v>
      </c>
      <c r="E27" s="42" t="s">
        <v>700</v>
      </c>
      <c r="F27" s="117" t="s">
        <v>707</v>
      </c>
      <c r="G27" s="42" t="s">
        <v>708</v>
      </c>
      <c r="H27" s="7"/>
      <c r="I27" s="10"/>
      <c r="J27" s="10" t="s">
        <v>57</v>
      </c>
      <c r="K27" s="10">
        <v>1</v>
      </c>
      <c r="L27" s="10"/>
      <c r="M27" s="10"/>
      <c r="N27" s="10">
        <v>2</v>
      </c>
    </row>
    <row r="28" spans="4:14" ht="24">
      <c r="D28" s="7">
        <v>19</v>
      </c>
      <c r="E28" s="42" t="s">
        <v>700</v>
      </c>
      <c r="F28" s="117" t="s">
        <v>707</v>
      </c>
      <c r="G28" s="42" t="s">
        <v>709</v>
      </c>
      <c r="H28" s="7"/>
      <c r="I28" s="10"/>
      <c r="J28" s="10" t="s">
        <v>57</v>
      </c>
      <c r="K28" s="10">
        <v>1</v>
      </c>
      <c r="L28" s="10"/>
      <c r="M28" s="10"/>
      <c r="N28" s="10">
        <v>2</v>
      </c>
    </row>
    <row r="29" spans="4:14" ht="24">
      <c r="D29" s="7">
        <v>20</v>
      </c>
      <c r="E29" s="42" t="s">
        <v>700</v>
      </c>
      <c r="F29" s="117" t="s">
        <v>707</v>
      </c>
      <c r="G29" s="42" t="s">
        <v>710</v>
      </c>
      <c r="H29" s="7"/>
      <c r="I29" s="10"/>
      <c r="J29" s="10" t="s">
        <v>57</v>
      </c>
      <c r="K29" s="10">
        <v>1</v>
      </c>
      <c r="L29" s="10"/>
      <c r="M29" s="10"/>
      <c r="N29" s="10">
        <v>2</v>
      </c>
    </row>
    <row r="30" spans="4:14" ht="24">
      <c r="D30" s="7">
        <v>21</v>
      </c>
      <c r="E30" s="42" t="s">
        <v>700</v>
      </c>
      <c r="F30" s="117" t="s">
        <v>707</v>
      </c>
      <c r="G30" s="42" t="s">
        <v>711</v>
      </c>
      <c r="H30" s="7"/>
      <c r="I30" s="10"/>
      <c r="J30" s="10" t="s">
        <v>57</v>
      </c>
      <c r="K30" s="10">
        <v>1</v>
      </c>
      <c r="L30" s="10"/>
      <c r="M30" s="10"/>
      <c r="N30" s="10">
        <v>2</v>
      </c>
    </row>
    <row r="31" spans="4:14" ht="24.75" customHeight="1">
      <c r="D31" s="11"/>
      <c r="K31" s="368" t="s">
        <v>35</v>
      </c>
      <c r="L31" s="369"/>
      <c r="M31" s="223"/>
      <c r="N31" s="212"/>
    </row>
    <row r="32" spans="4:14">
      <c r="D32" s="11"/>
      <c r="N32" s="118"/>
    </row>
  </sheetData>
  <mergeCells count="19">
    <mergeCell ref="K31:L31"/>
    <mergeCell ref="L7:L8"/>
    <mergeCell ref="M7:M8"/>
    <mergeCell ref="N7:N8"/>
    <mergeCell ref="H9:I9"/>
    <mergeCell ref="F7:F8"/>
    <mergeCell ref="G7:G8"/>
    <mergeCell ref="H7:H8"/>
    <mergeCell ref="I7:I8"/>
    <mergeCell ref="D1:N1"/>
    <mergeCell ref="D2:N2"/>
    <mergeCell ref="D3:N3"/>
    <mergeCell ref="D4:F4"/>
    <mergeCell ref="G4:N4"/>
    <mergeCell ref="D5:N6"/>
    <mergeCell ref="D7:D8"/>
    <mergeCell ref="E7:E8"/>
    <mergeCell ref="J7:J8"/>
    <mergeCell ref="K7:K8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20" sqref="D20"/>
    </sheetView>
  </sheetViews>
  <sheetFormatPr defaultRowHeight="15"/>
  <cols>
    <col min="1" max="1" width="3.42578125" customWidth="1"/>
    <col min="2" max="2" width="9.140625" customWidth="1"/>
    <col min="3" max="3" width="20.42578125" bestFit="1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3.5" customHeight="1">
      <c r="A2" s="343" t="s">
        <v>1180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8.75" customHeight="1">
      <c r="A3" s="344" t="s">
        <v>202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6</v>
      </c>
      <c r="E4" s="345"/>
      <c r="F4" s="345"/>
      <c r="G4" s="345"/>
      <c r="H4" s="345"/>
      <c r="I4" s="345"/>
      <c r="J4" s="345"/>
      <c r="K4" s="345"/>
    </row>
    <row r="5" spans="1:1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8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4">
      <c r="A10" s="7">
        <v>1</v>
      </c>
      <c r="B10" s="7" t="s">
        <v>32</v>
      </c>
      <c r="C10" s="8" t="s">
        <v>203</v>
      </c>
      <c r="D10" s="7" t="s">
        <v>204</v>
      </c>
      <c r="E10" s="9" t="s">
        <v>24</v>
      </c>
      <c r="F10" s="9" t="s">
        <v>24</v>
      </c>
      <c r="G10" s="10" t="s">
        <v>57</v>
      </c>
      <c r="H10" s="10">
        <v>2</v>
      </c>
      <c r="I10" s="35"/>
      <c r="J10" s="35"/>
      <c r="K10" s="10">
        <v>1</v>
      </c>
    </row>
    <row r="11" spans="1:11" ht="24">
      <c r="A11" s="7">
        <v>2</v>
      </c>
      <c r="B11" s="7" t="s">
        <v>32</v>
      </c>
      <c r="C11" s="8" t="s">
        <v>203</v>
      </c>
      <c r="D11" s="7" t="s">
        <v>205</v>
      </c>
      <c r="E11" s="9"/>
      <c r="F11" s="9"/>
      <c r="G11" s="10" t="s">
        <v>57</v>
      </c>
      <c r="H11" s="10">
        <v>2</v>
      </c>
      <c r="I11" s="35"/>
      <c r="J11" s="35"/>
      <c r="K11" s="10">
        <v>1</v>
      </c>
    </row>
    <row r="12" spans="1:11" ht="24">
      <c r="A12" s="7">
        <v>3</v>
      </c>
      <c r="B12" s="7" t="s">
        <v>32</v>
      </c>
      <c r="C12" s="8" t="s">
        <v>203</v>
      </c>
      <c r="D12" s="7" t="s">
        <v>206</v>
      </c>
      <c r="E12" s="7"/>
      <c r="F12" s="10"/>
      <c r="G12" s="10" t="s">
        <v>57</v>
      </c>
      <c r="H12" s="10">
        <v>2</v>
      </c>
      <c r="I12" s="35"/>
      <c r="J12" s="35"/>
      <c r="K12" s="10">
        <v>1</v>
      </c>
    </row>
    <row r="13" spans="1:11" ht="24">
      <c r="A13" s="7">
        <v>4</v>
      </c>
      <c r="B13" s="7" t="s">
        <v>32</v>
      </c>
      <c r="C13" s="8" t="s">
        <v>203</v>
      </c>
      <c r="D13" s="7" t="s">
        <v>207</v>
      </c>
      <c r="E13" s="7"/>
      <c r="F13" s="10"/>
      <c r="G13" s="10" t="s">
        <v>57</v>
      </c>
      <c r="H13" s="10">
        <v>2</v>
      </c>
      <c r="I13" s="35"/>
      <c r="J13" s="35"/>
      <c r="K13" s="10">
        <v>1</v>
      </c>
    </row>
    <row r="14" spans="1:11" ht="24">
      <c r="A14" s="7">
        <v>5</v>
      </c>
      <c r="B14" s="7" t="s">
        <v>32</v>
      </c>
      <c r="C14" s="38" t="s">
        <v>208</v>
      </c>
      <c r="D14" s="7" t="s">
        <v>209</v>
      </c>
      <c r="E14" s="7"/>
      <c r="F14" s="10"/>
      <c r="G14" s="10" t="s">
        <v>57</v>
      </c>
      <c r="H14" s="10">
        <v>3</v>
      </c>
      <c r="I14" s="35"/>
      <c r="J14" s="35"/>
      <c r="K14" s="10">
        <v>1</v>
      </c>
    </row>
    <row r="15" spans="1:11" ht="24">
      <c r="A15" s="7">
        <v>6</v>
      </c>
      <c r="B15" s="7" t="s">
        <v>32</v>
      </c>
      <c r="C15" s="292" t="s">
        <v>210</v>
      </c>
      <c r="D15" s="7" t="s">
        <v>1267</v>
      </c>
      <c r="E15" s="7"/>
      <c r="F15" s="10"/>
      <c r="G15" s="10" t="s">
        <v>57</v>
      </c>
      <c r="H15" s="10">
        <v>3</v>
      </c>
      <c r="I15" s="35"/>
      <c r="J15" s="35"/>
      <c r="K15" s="10">
        <v>2</v>
      </c>
    </row>
    <row r="16" spans="1:11" ht="24">
      <c r="A16" s="7">
        <v>7</v>
      </c>
      <c r="B16" s="7" t="s">
        <v>129</v>
      </c>
      <c r="C16" s="292" t="s">
        <v>210</v>
      </c>
      <c r="D16" s="7" t="s">
        <v>211</v>
      </c>
      <c r="E16" s="7"/>
      <c r="F16" s="10"/>
      <c r="G16" s="10" t="s">
        <v>57</v>
      </c>
      <c r="H16" s="10">
        <v>1</v>
      </c>
      <c r="I16" s="35"/>
      <c r="J16" s="35"/>
      <c r="K16" s="10">
        <v>1</v>
      </c>
    </row>
    <row r="17" spans="1:11" ht="24">
      <c r="A17" s="7">
        <v>8</v>
      </c>
      <c r="B17" s="7" t="s">
        <v>129</v>
      </c>
      <c r="C17" s="8" t="s">
        <v>203</v>
      </c>
      <c r="D17" s="7" t="s">
        <v>212</v>
      </c>
      <c r="E17" s="7"/>
      <c r="F17" s="10"/>
      <c r="G17" s="10" t="s">
        <v>57</v>
      </c>
      <c r="H17" s="10">
        <v>1</v>
      </c>
      <c r="I17" s="35"/>
      <c r="J17" s="35"/>
      <c r="K17" s="10">
        <v>1</v>
      </c>
    </row>
    <row r="18" spans="1:11" ht="34.5" customHeight="1">
      <c r="A18" s="11"/>
      <c r="H18" s="325" t="s">
        <v>35</v>
      </c>
      <c r="I18" s="325"/>
      <c r="J18" s="218"/>
      <c r="K18" s="212"/>
    </row>
  </sheetData>
  <mergeCells count="19">
    <mergeCell ref="E9:F9"/>
    <mergeCell ref="H18:I1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9.425781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9.42578125" customWidth="1"/>
    <col min="10" max="10" width="12" customWidth="1"/>
    <col min="11" max="11" width="11.140625" customWidth="1"/>
    <col min="252" max="252" width="3.42578125" customWidth="1"/>
    <col min="253" max="253" width="9.140625" customWidth="1"/>
    <col min="254" max="254" width="19.42578125" customWidth="1"/>
    <col min="255" max="255" width="25.140625" customWidth="1"/>
    <col min="256" max="256" width="10.5703125" customWidth="1"/>
    <col min="257" max="257" width="9.140625" customWidth="1"/>
    <col min="258" max="258" width="4.7109375" customWidth="1"/>
    <col min="259" max="259" width="11.28515625" customWidth="1"/>
    <col min="260" max="260" width="9.42578125" customWidth="1"/>
    <col min="261" max="261" width="12" customWidth="1"/>
    <col min="262" max="262" width="11.140625" customWidth="1"/>
    <col min="263" max="263" width="9.5703125" customWidth="1"/>
    <col min="264" max="264" width="13.140625" customWidth="1"/>
    <col min="508" max="508" width="3.42578125" customWidth="1"/>
    <col min="509" max="509" width="9.140625" customWidth="1"/>
    <col min="510" max="510" width="19.42578125" customWidth="1"/>
    <col min="511" max="511" width="25.140625" customWidth="1"/>
    <col min="512" max="512" width="10.5703125" customWidth="1"/>
    <col min="513" max="513" width="9.140625" customWidth="1"/>
    <col min="514" max="514" width="4.7109375" customWidth="1"/>
    <col min="515" max="515" width="11.28515625" customWidth="1"/>
    <col min="516" max="516" width="9.42578125" customWidth="1"/>
    <col min="517" max="517" width="12" customWidth="1"/>
    <col min="518" max="518" width="11.140625" customWidth="1"/>
    <col min="519" max="519" width="9.5703125" customWidth="1"/>
    <col min="520" max="520" width="13.140625" customWidth="1"/>
    <col min="764" max="764" width="3.42578125" customWidth="1"/>
    <col min="765" max="765" width="9.140625" customWidth="1"/>
    <col min="766" max="766" width="19.42578125" customWidth="1"/>
    <col min="767" max="767" width="25.140625" customWidth="1"/>
    <col min="768" max="768" width="10.5703125" customWidth="1"/>
    <col min="769" max="769" width="9.140625" customWidth="1"/>
    <col min="770" max="770" width="4.7109375" customWidth="1"/>
    <col min="771" max="771" width="11.28515625" customWidth="1"/>
    <col min="772" max="772" width="9.42578125" customWidth="1"/>
    <col min="773" max="773" width="12" customWidth="1"/>
    <col min="774" max="774" width="11.140625" customWidth="1"/>
    <col min="775" max="775" width="9.5703125" customWidth="1"/>
    <col min="776" max="776" width="13.140625" customWidth="1"/>
    <col min="1020" max="1020" width="3.42578125" customWidth="1"/>
    <col min="1021" max="1021" width="9.140625" customWidth="1"/>
    <col min="1022" max="1022" width="19.42578125" customWidth="1"/>
    <col min="1023" max="1023" width="25.140625" customWidth="1"/>
    <col min="1024" max="1024" width="10.5703125" customWidth="1"/>
    <col min="1025" max="1025" width="9.140625" customWidth="1"/>
    <col min="1026" max="1026" width="4.7109375" customWidth="1"/>
    <col min="1027" max="1027" width="11.28515625" customWidth="1"/>
    <col min="1028" max="1028" width="9.42578125" customWidth="1"/>
    <col min="1029" max="1029" width="12" customWidth="1"/>
    <col min="1030" max="1030" width="11.140625" customWidth="1"/>
    <col min="1031" max="1031" width="9.5703125" customWidth="1"/>
    <col min="1032" max="1032" width="13.140625" customWidth="1"/>
    <col min="1276" max="1276" width="3.42578125" customWidth="1"/>
    <col min="1277" max="1277" width="9.140625" customWidth="1"/>
    <col min="1278" max="1278" width="19.42578125" customWidth="1"/>
    <col min="1279" max="1279" width="25.140625" customWidth="1"/>
    <col min="1280" max="1280" width="10.5703125" customWidth="1"/>
    <col min="1281" max="1281" width="9.140625" customWidth="1"/>
    <col min="1282" max="1282" width="4.7109375" customWidth="1"/>
    <col min="1283" max="1283" width="11.28515625" customWidth="1"/>
    <col min="1284" max="1284" width="9.42578125" customWidth="1"/>
    <col min="1285" max="1285" width="12" customWidth="1"/>
    <col min="1286" max="1286" width="11.140625" customWidth="1"/>
    <col min="1287" max="1287" width="9.5703125" customWidth="1"/>
    <col min="1288" max="1288" width="13.140625" customWidth="1"/>
    <col min="1532" max="1532" width="3.42578125" customWidth="1"/>
    <col min="1533" max="1533" width="9.140625" customWidth="1"/>
    <col min="1534" max="1534" width="19.42578125" customWidth="1"/>
    <col min="1535" max="1535" width="25.140625" customWidth="1"/>
    <col min="1536" max="1536" width="10.5703125" customWidth="1"/>
    <col min="1537" max="1537" width="9.140625" customWidth="1"/>
    <col min="1538" max="1538" width="4.7109375" customWidth="1"/>
    <col min="1539" max="1539" width="11.28515625" customWidth="1"/>
    <col min="1540" max="1540" width="9.42578125" customWidth="1"/>
    <col min="1541" max="1541" width="12" customWidth="1"/>
    <col min="1542" max="1542" width="11.140625" customWidth="1"/>
    <col min="1543" max="1543" width="9.5703125" customWidth="1"/>
    <col min="1544" max="1544" width="13.140625" customWidth="1"/>
    <col min="1788" max="1788" width="3.42578125" customWidth="1"/>
    <col min="1789" max="1789" width="9.140625" customWidth="1"/>
    <col min="1790" max="1790" width="19.42578125" customWidth="1"/>
    <col min="1791" max="1791" width="25.140625" customWidth="1"/>
    <col min="1792" max="1792" width="10.5703125" customWidth="1"/>
    <col min="1793" max="1793" width="9.140625" customWidth="1"/>
    <col min="1794" max="1794" width="4.7109375" customWidth="1"/>
    <col min="1795" max="1795" width="11.28515625" customWidth="1"/>
    <col min="1796" max="1796" width="9.42578125" customWidth="1"/>
    <col min="1797" max="1797" width="12" customWidth="1"/>
    <col min="1798" max="1798" width="11.140625" customWidth="1"/>
    <col min="1799" max="1799" width="9.5703125" customWidth="1"/>
    <col min="1800" max="1800" width="13.140625" customWidth="1"/>
    <col min="2044" max="2044" width="3.42578125" customWidth="1"/>
    <col min="2045" max="2045" width="9.140625" customWidth="1"/>
    <col min="2046" max="2046" width="19.42578125" customWidth="1"/>
    <col min="2047" max="2047" width="25.140625" customWidth="1"/>
    <col min="2048" max="2048" width="10.5703125" customWidth="1"/>
    <col min="2049" max="2049" width="9.140625" customWidth="1"/>
    <col min="2050" max="2050" width="4.7109375" customWidth="1"/>
    <col min="2051" max="2051" width="11.28515625" customWidth="1"/>
    <col min="2052" max="2052" width="9.42578125" customWidth="1"/>
    <col min="2053" max="2053" width="12" customWidth="1"/>
    <col min="2054" max="2054" width="11.140625" customWidth="1"/>
    <col min="2055" max="2055" width="9.5703125" customWidth="1"/>
    <col min="2056" max="2056" width="13.140625" customWidth="1"/>
    <col min="2300" max="2300" width="3.42578125" customWidth="1"/>
    <col min="2301" max="2301" width="9.140625" customWidth="1"/>
    <col min="2302" max="2302" width="19.42578125" customWidth="1"/>
    <col min="2303" max="2303" width="25.140625" customWidth="1"/>
    <col min="2304" max="2304" width="10.5703125" customWidth="1"/>
    <col min="2305" max="2305" width="9.140625" customWidth="1"/>
    <col min="2306" max="2306" width="4.7109375" customWidth="1"/>
    <col min="2307" max="2307" width="11.28515625" customWidth="1"/>
    <col min="2308" max="2308" width="9.42578125" customWidth="1"/>
    <col min="2309" max="2309" width="12" customWidth="1"/>
    <col min="2310" max="2310" width="11.140625" customWidth="1"/>
    <col min="2311" max="2311" width="9.5703125" customWidth="1"/>
    <col min="2312" max="2312" width="13.140625" customWidth="1"/>
    <col min="2556" max="2556" width="3.42578125" customWidth="1"/>
    <col min="2557" max="2557" width="9.140625" customWidth="1"/>
    <col min="2558" max="2558" width="19.42578125" customWidth="1"/>
    <col min="2559" max="2559" width="25.140625" customWidth="1"/>
    <col min="2560" max="2560" width="10.5703125" customWidth="1"/>
    <col min="2561" max="2561" width="9.140625" customWidth="1"/>
    <col min="2562" max="2562" width="4.7109375" customWidth="1"/>
    <col min="2563" max="2563" width="11.28515625" customWidth="1"/>
    <col min="2564" max="2564" width="9.42578125" customWidth="1"/>
    <col min="2565" max="2565" width="12" customWidth="1"/>
    <col min="2566" max="2566" width="11.140625" customWidth="1"/>
    <col min="2567" max="2567" width="9.5703125" customWidth="1"/>
    <col min="2568" max="2568" width="13.140625" customWidth="1"/>
    <col min="2812" max="2812" width="3.42578125" customWidth="1"/>
    <col min="2813" max="2813" width="9.140625" customWidth="1"/>
    <col min="2814" max="2814" width="19.42578125" customWidth="1"/>
    <col min="2815" max="2815" width="25.140625" customWidth="1"/>
    <col min="2816" max="2816" width="10.5703125" customWidth="1"/>
    <col min="2817" max="2817" width="9.140625" customWidth="1"/>
    <col min="2818" max="2818" width="4.7109375" customWidth="1"/>
    <col min="2819" max="2819" width="11.28515625" customWidth="1"/>
    <col min="2820" max="2820" width="9.42578125" customWidth="1"/>
    <col min="2821" max="2821" width="12" customWidth="1"/>
    <col min="2822" max="2822" width="11.140625" customWidth="1"/>
    <col min="2823" max="2823" width="9.5703125" customWidth="1"/>
    <col min="2824" max="2824" width="13.140625" customWidth="1"/>
    <col min="3068" max="3068" width="3.42578125" customWidth="1"/>
    <col min="3069" max="3069" width="9.140625" customWidth="1"/>
    <col min="3070" max="3070" width="19.42578125" customWidth="1"/>
    <col min="3071" max="3071" width="25.140625" customWidth="1"/>
    <col min="3072" max="3072" width="10.5703125" customWidth="1"/>
    <col min="3073" max="3073" width="9.140625" customWidth="1"/>
    <col min="3074" max="3074" width="4.7109375" customWidth="1"/>
    <col min="3075" max="3075" width="11.28515625" customWidth="1"/>
    <col min="3076" max="3076" width="9.42578125" customWidth="1"/>
    <col min="3077" max="3077" width="12" customWidth="1"/>
    <col min="3078" max="3078" width="11.140625" customWidth="1"/>
    <col min="3079" max="3079" width="9.5703125" customWidth="1"/>
    <col min="3080" max="3080" width="13.140625" customWidth="1"/>
    <col min="3324" max="3324" width="3.42578125" customWidth="1"/>
    <col min="3325" max="3325" width="9.140625" customWidth="1"/>
    <col min="3326" max="3326" width="19.42578125" customWidth="1"/>
    <col min="3327" max="3327" width="25.140625" customWidth="1"/>
    <col min="3328" max="3328" width="10.5703125" customWidth="1"/>
    <col min="3329" max="3329" width="9.140625" customWidth="1"/>
    <col min="3330" max="3330" width="4.7109375" customWidth="1"/>
    <col min="3331" max="3331" width="11.28515625" customWidth="1"/>
    <col min="3332" max="3332" width="9.42578125" customWidth="1"/>
    <col min="3333" max="3333" width="12" customWidth="1"/>
    <col min="3334" max="3334" width="11.140625" customWidth="1"/>
    <col min="3335" max="3335" width="9.5703125" customWidth="1"/>
    <col min="3336" max="3336" width="13.140625" customWidth="1"/>
    <col min="3580" max="3580" width="3.42578125" customWidth="1"/>
    <col min="3581" max="3581" width="9.140625" customWidth="1"/>
    <col min="3582" max="3582" width="19.42578125" customWidth="1"/>
    <col min="3583" max="3583" width="25.140625" customWidth="1"/>
    <col min="3584" max="3584" width="10.5703125" customWidth="1"/>
    <col min="3585" max="3585" width="9.140625" customWidth="1"/>
    <col min="3586" max="3586" width="4.7109375" customWidth="1"/>
    <col min="3587" max="3587" width="11.28515625" customWidth="1"/>
    <col min="3588" max="3588" width="9.42578125" customWidth="1"/>
    <col min="3589" max="3589" width="12" customWidth="1"/>
    <col min="3590" max="3590" width="11.140625" customWidth="1"/>
    <col min="3591" max="3591" width="9.5703125" customWidth="1"/>
    <col min="3592" max="3592" width="13.140625" customWidth="1"/>
    <col min="3836" max="3836" width="3.42578125" customWidth="1"/>
    <col min="3837" max="3837" width="9.140625" customWidth="1"/>
    <col min="3838" max="3838" width="19.42578125" customWidth="1"/>
    <col min="3839" max="3839" width="25.140625" customWidth="1"/>
    <col min="3840" max="3840" width="10.5703125" customWidth="1"/>
    <col min="3841" max="3841" width="9.140625" customWidth="1"/>
    <col min="3842" max="3842" width="4.7109375" customWidth="1"/>
    <col min="3843" max="3843" width="11.28515625" customWidth="1"/>
    <col min="3844" max="3844" width="9.42578125" customWidth="1"/>
    <col min="3845" max="3845" width="12" customWidth="1"/>
    <col min="3846" max="3846" width="11.140625" customWidth="1"/>
    <col min="3847" max="3847" width="9.5703125" customWidth="1"/>
    <col min="3848" max="3848" width="13.140625" customWidth="1"/>
    <col min="4092" max="4092" width="3.42578125" customWidth="1"/>
    <col min="4093" max="4093" width="9.140625" customWidth="1"/>
    <col min="4094" max="4094" width="19.42578125" customWidth="1"/>
    <col min="4095" max="4095" width="25.140625" customWidth="1"/>
    <col min="4096" max="4096" width="10.5703125" customWidth="1"/>
    <col min="4097" max="4097" width="9.140625" customWidth="1"/>
    <col min="4098" max="4098" width="4.7109375" customWidth="1"/>
    <col min="4099" max="4099" width="11.28515625" customWidth="1"/>
    <col min="4100" max="4100" width="9.42578125" customWidth="1"/>
    <col min="4101" max="4101" width="12" customWidth="1"/>
    <col min="4102" max="4102" width="11.140625" customWidth="1"/>
    <col min="4103" max="4103" width="9.5703125" customWidth="1"/>
    <col min="4104" max="4104" width="13.140625" customWidth="1"/>
    <col min="4348" max="4348" width="3.42578125" customWidth="1"/>
    <col min="4349" max="4349" width="9.140625" customWidth="1"/>
    <col min="4350" max="4350" width="19.42578125" customWidth="1"/>
    <col min="4351" max="4351" width="25.140625" customWidth="1"/>
    <col min="4352" max="4352" width="10.5703125" customWidth="1"/>
    <col min="4353" max="4353" width="9.140625" customWidth="1"/>
    <col min="4354" max="4354" width="4.7109375" customWidth="1"/>
    <col min="4355" max="4355" width="11.28515625" customWidth="1"/>
    <col min="4356" max="4356" width="9.42578125" customWidth="1"/>
    <col min="4357" max="4357" width="12" customWidth="1"/>
    <col min="4358" max="4358" width="11.140625" customWidth="1"/>
    <col min="4359" max="4359" width="9.5703125" customWidth="1"/>
    <col min="4360" max="4360" width="13.140625" customWidth="1"/>
    <col min="4604" max="4604" width="3.42578125" customWidth="1"/>
    <col min="4605" max="4605" width="9.140625" customWidth="1"/>
    <col min="4606" max="4606" width="19.42578125" customWidth="1"/>
    <col min="4607" max="4607" width="25.140625" customWidth="1"/>
    <col min="4608" max="4608" width="10.5703125" customWidth="1"/>
    <col min="4609" max="4609" width="9.140625" customWidth="1"/>
    <col min="4610" max="4610" width="4.7109375" customWidth="1"/>
    <col min="4611" max="4611" width="11.28515625" customWidth="1"/>
    <col min="4612" max="4612" width="9.42578125" customWidth="1"/>
    <col min="4613" max="4613" width="12" customWidth="1"/>
    <col min="4614" max="4614" width="11.140625" customWidth="1"/>
    <col min="4615" max="4615" width="9.5703125" customWidth="1"/>
    <col min="4616" max="4616" width="13.140625" customWidth="1"/>
    <col min="4860" max="4860" width="3.42578125" customWidth="1"/>
    <col min="4861" max="4861" width="9.140625" customWidth="1"/>
    <col min="4862" max="4862" width="19.42578125" customWidth="1"/>
    <col min="4863" max="4863" width="25.140625" customWidth="1"/>
    <col min="4864" max="4864" width="10.5703125" customWidth="1"/>
    <col min="4865" max="4865" width="9.140625" customWidth="1"/>
    <col min="4866" max="4866" width="4.7109375" customWidth="1"/>
    <col min="4867" max="4867" width="11.28515625" customWidth="1"/>
    <col min="4868" max="4868" width="9.42578125" customWidth="1"/>
    <col min="4869" max="4869" width="12" customWidth="1"/>
    <col min="4870" max="4870" width="11.140625" customWidth="1"/>
    <col min="4871" max="4871" width="9.5703125" customWidth="1"/>
    <col min="4872" max="4872" width="13.140625" customWidth="1"/>
    <col min="5116" max="5116" width="3.42578125" customWidth="1"/>
    <col min="5117" max="5117" width="9.140625" customWidth="1"/>
    <col min="5118" max="5118" width="19.42578125" customWidth="1"/>
    <col min="5119" max="5119" width="25.140625" customWidth="1"/>
    <col min="5120" max="5120" width="10.5703125" customWidth="1"/>
    <col min="5121" max="5121" width="9.140625" customWidth="1"/>
    <col min="5122" max="5122" width="4.7109375" customWidth="1"/>
    <col min="5123" max="5123" width="11.28515625" customWidth="1"/>
    <col min="5124" max="5124" width="9.42578125" customWidth="1"/>
    <col min="5125" max="5125" width="12" customWidth="1"/>
    <col min="5126" max="5126" width="11.140625" customWidth="1"/>
    <col min="5127" max="5127" width="9.5703125" customWidth="1"/>
    <col min="5128" max="5128" width="13.140625" customWidth="1"/>
    <col min="5372" max="5372" width="3.42578125" customWidth="1"/>
    <col min="5373" max="5373" width="9.140625" customWidth="1"/>
    <col min="5374" max="5374" width="19.42578125" customWidth="1"/>
    <col min="5375" max="5375" width="25.140625" customWidth="1"/>
    <col min="5376" max="5376" width="10.5703125" customWidth="1"/>
    <col min="5377" max="5377" width="9.140625" customWidth="1"/>
    <col min="5378" max="5378" width="4.7109375" customWidth="1"/>
    <col min="5379" max="5379" width="11.28515625" customWidth="1"/>
    <col min="5380" max="5380" width="9.42578125" customWidth="1"/>
    <col min="5381" max="5381" width="12" customWidth="1"/>
    <col min="5382" max="5382" width="11.140625" customWidth="1"/>
    <col min="5383" max="5383" width="9.5703125" customWidth="1"/>
    <col min="5384" max="5384" width="13.140625" customWidth="1"/>
    <col min="5628" max="5628" width="3.42578125" customWidth="1"/>
    <col min="5629" max="5629" width="9.140625" customWidth="1"/>
    <col min="5630" max="5630" width="19.42578125" customWidth="1"/>
    <col min="5631" max="5631" width="25.140625" customWidth="1"/>
    <col min="5632" max="5632" width="10.5703125" customWidth="1"/>
    <col min="5633" max="5633" width="9.140625" customWidth="1"/>
    <col min="5634" max="5634" width="4.7109375" customWidth="1"/>
    <col min="5635" max="5635" width="11.28515625" customWidth="1"/>
    <col min="5636" max="5636" width="9.42578125" customWidth="1"/>
    <col min="5637" max="5637" width="12" customWidth="1"/>
    <col min="5638" max="5638" width="11.140625" customWidth="1"/>
    <col min="5639" max="5639" width="9.5703125" customWidth="1"/>
    <col min="5640" max="5640" width="13.140625" customWidth="1"/>
    <col min="5884" max="5884" width="3.42578125" customWidth="1"/>
    <col min="5885" max="5885" width="9.140625" customWidth="1"/>
    <col min="5886" max="5886" width="19.42578125" customWidth="1"/>
    <col min="5887" max="5887" width="25.140625" customWidth="1"/>
    <col min="5888" max="5888" width="10.5703125" customWidth="1"/>
    <col min="5889" max="5889" width="9.140625" customWidth="1"/>
    <col min="5890" max="5890" width="4.7109375" customWidth="1"/>
    <col min="5891" max="5891" width="11.28515625" customWidth="1"/>
    <col min="5892" max="5892" width="9.42578125" customWidth="1"/>
    <col min="5893" max="5893" width="12" customWidth="1"/>
    <col min="5894" max="5894" width="11.140625" customWidth="1"/>
    <col min="5895" max="5895" width="9.5703125" customWidth="1"/>
    <col min="5896" max="5896" width="13.140625" customWidth="1"/>
    <col min="6140" max="6140" width="3.42578125" customWidth="1"/>
    <col min="6141" max="6141" width="9.140625" customWidth="1"/>
    <col min="6142" max="6142" width="19.42578125" customWidth="1"/>
    <col min="6143" max="6143" width="25.140625" customWidth="1"/>
    <col min="6144" max="6144" width="10.5703125" customWidth="1"/>
    <col min="6145" max="6145" width="9.140625" customWidth="1"/>
    <col min="6146" max="6146" width="4.7109375" customWidth="1"/>
    <col min="6147" max="6147" width="11.28515625" customWidth="1"/>
    <col min="6148" max="6148" width="9.42578125" customWidth="1"/>
    <col min="6149" max="6149" width="12" customWidth="1"/>
    <col min="6150" max="6150" width="11.140625" customWidth="1"/>
    <col min="6151" max="6151" width="9.5703125" customWidth="1"/>
    <col min="6152" max="6152" width="13.140625" customWidth="1"/>
    <col min="6396" max="6396" width="3.42578125" customWidth="1"/>
    <col min="6397" max="6397" width="9.140625" customWidth="1"/>
    <col min="6398" max="6398" width="19.42578125" customWidth="1"/>
    <col min="6399" max="6399" width="25.140625" customWidth="1"/>
    <col min="6400" max="6400" width="10.5703125" customWidth="1"/>
    <col min="6401" max="6401" width="9.140625" customWidth="1"/>
    <col min="6402" max="6402" width="4.7109375" customWidth="1"/>
    <col min="6403" max="6403" width="11.28515625" customWidth="1"/>
    <col min="6404" max="6404" width="9.42578125" customWidth="1"/>
    <col min="6405" max="6405" width="12" customWidth="1"/>
    <col min="6406" max="6406" width="11.140625" customWidth="1"/>
    <col min="6407" max="6407" width="9.5703125" customWidth="1"/>
    <col min="6408" max="6408" width="13.140625" customWidth="1"/>
    <col min="6652" max="6652" width="3.42578125" customWidth="1"/>
    <col min="6653" max="6653" width="9.140625" customWidth="1"/>
    <col min="6654" max="6654" width="19.42578125" customWidth="1"/>
    <col min="6655" max="6655" width="25.140625" customWidth="1"/>
    <col min="6656" max="6656" width="10.5703125" customWidth="1"/>
    <col min="6657" max="6657" width="9.140625" customWidth="1"/>
    <col min="6658" max="6658" width="4.7109375" customWidth="1"/>
    <col min="6659" max="6659" width="11.28515625" customWidth="1"/>
    <col min="6660" max="6660" width="9.42578125" customWidth="1"/>
    <col min="6661" max="6661" width="12" customWidth="1"/>
    <col min="6662" max="6662" width="11.140625" customWidth="1"/>
    <col min="6663" max="6663" width="9.5703125" customWidth="1"/>
    <col min="6664" max="6664" width="13.140625" customWidth="1"/>
    <col min="6908" max="6908" width="3.42578125" customWidth="1"/>
    <col min="6909" max="6909" width="9.140625" customWidth="1"/>
    <col min="6910" max="6910" width="19.42578125" customWidth="1"/>
    <col min="6911" max="6911" width="25.140625" customWidth="1"/>
    <col min="6912" max="6912" width="10.5703125" customWidth="1"/>
    <col min="6913" max="6913" width="9.140625" customWidth="1"/>
    <col min="6914" max="6914" width="4.7109375" customWidth="1"/>
    <col min="6915" max="6915" width="11.28515625" customWidth="1"/>
    <col min="6916" max="6916" width="9.42578125" customWidth="1"/>
    <col min="6917" max="6917" width="12" customWidth="1"/>
    <col min="6918" max="6918" width="11.140625" customWidth="1"/>
    <col min="6919" max="6919" width="9.5703125" customWidth="1"/>
    <col min="6920" max="6920" width="13.140625" customWidth="1"/>
    <col min="7164" max="7164" width="3.42578125" customWidth="1"/>
    <col min="7165" max="7165" width="9.140625" customWidth="1"/>
    <col min="7166" max="7166" width="19.42578125" customWidth="1"/>
    <col min="7167" max="7167" width="25.140625" customWidth="1"/>
    <col min="7168" max="7168" width="10.5703125" customWidth="1"/>
    <col min="7169" max="7169" width="9.140625" customWidth="1"/>
    <col min="7170" max="7170" width="4.7109375" customWidth="1"/>
    <col min="7171" max="7171" width="11.28515625" customWidth="1"/>
    <col min="7172" max="7172" width="9.42578125" customWidth="1"/>
    <col min="7173" max="7173" width="12" customWidth="1"/>
    <col min="7174" max="7174" width="11.140625" customWidth="1"/>
    <col min="7175" max="7175" width="9.5703125" customWidth="1"/>
    <col min="7176" max="7176" width="13.140625" customWidth="1"/>
    <col min="7420" max="7420" width="3.42578125" customWidth="1"/>
    <col min="7421" max="7421" width="9.140625" customWidth="1"/>
    <col min="7422" max="7422" width="19.42578125" customWidth="1"/>
    <col min="7423" max="7423" width="25.140625" customWidth="1"/>
    <col min="7424" max="7424" width="10.5703125" customWidth="1"/>
    <col min="7425" max="7425" width="9.140625" customWidth="1"/>
    <col min="7426" max="7426" width="4.7109375" customWidth="1"/>
    <col min="7427" max="7427" width="11.28515625" customWidth="1"/>
    <col min="7428" max="7428" width="9.42578125" customWidth="1"/>
    <col min="7429" max="7429" width="12" customWidth="1"/>
    <col min="7430" max="7430" width="11.140625" customWidth="1"/>
    <col min="7431" max="7431" width="9.5703125" customWidth="1"/>
    <col min="7432" max="7432" width="13.140625" customWidth="1"/>
    <col min="7676" max="7676" width="3.42578125" customWidth="1"/>
    <col min="7677" max="7677" width="9.140625" customWidth="1"/>
    <col min="7678" max="7678" width="19.42578125" customWidth="1"/>
    <col min="7679" max="7679" width="25.140625" customWidth="1"/>
    <col min="7680" max="7680" width="10.5703125" customWidth="1"/>
    <col min="7681" max="7681" width="9.140625" customWidth="1"/>
    <col min="7682" max="7682" width="4.7109375" customWidth="1"/>
    <col min="7683" max="7683" width="11.28515625" customWidth="1"/>
    <col min="7684" max="7684" width="9.42578125" customWidth="1"/>
    <col min="7685" max="7685" width="12" customWidth="1"/>
    <col min="7686" max="7686" width="11.140625" customWidth="1"/>
    <col min="7687" max="7687" width="9.5703125" customWidth="1"/>
    <col min="7688" max="7688" width="13.140625" customWidth="1"/>
    <col min="7932" max="7932" width="3.42578125" customWidth="1"/>
    <col min="7933" max="7933" width="9.140625" customWidth="1"/>
    <col min="7934" max="7934" width="19.42578125" customWidth="1"/>
    <col min="7935" max="7935" width="25.140625" customWidth="1"/>
    <col min="7936" max="7936" width="10.5703125" customWidth="1"/>
    <col min="7937" max="7937" width="9.140625" customWidth="1"/>
    <col min="7938" max="7938" width="4.7109375" customWidth="1"/>
    <col min="7939" max="7939" width="11.28515625" customWidth="1"/>
    <col min="7940" max="7940" width="9.42578125" customWidth="1"/>
    <col min="7941" max="7941" width="12" customWidth="1"/>
    <col min="7942" max="7942" width="11.140625" customWidth="1"/>
    <col min="7943" max="7943" width="9.5703125" customWidth="1"/>
    <col min="7944" max="7944" width="13.140625" customWidth="1"/>
    <col min="8188" max="8188" width="3.42578125" customWidth="1"/>
    <col min="8189" max="8189" width="9.140625" customWidth="1"/>
    <col min="8190" max="8190" width="19.42578125" customWidth="1"/>
    <col min="8191" max="8191" width="25.140625" customWidth="1"/>
    <col min="8192" max="8192" width="10.5703125" customWidth="1"/>
    <col min="8193" max="8193" width="9.140625" customWidth="1"/>
    <col min="8194" max="8194" width="4.7109375" customWidth="1"/>
    <col min="8195" max="8195" width="11.28515625" customWidth="1"/>
    <col min="8196" max="8196" width="9.42578125" customWidth="1"/>
    <col min="8197" max="8197" width="12" customWidth="1"/>
    <col min="8198" max="8198" width="11.140625" customWidth="1"/>
    <col min="8199" max="8199" width="9.5703125" customWidth="1"/>
    <col min="8200" max="8200" width="13.140625" customWidth="1"/>
    <col min="8444" max="8444" width="3.42578125" customWidth="1"/>
    <col min="8445" max="8445" width="9.140625" customWidth="1"/>
    <col min="8446" max="8446" width="19.42578125" customWidth="1"/>
    <col min="8447" max="8447" width="25.140625" customWidth="1"/>
    <col min="8448" max="8448" width="10.5703125" customWidth="1"/>
    <col min="8449" max="8449" width="9.140625" customWidth="1"/>
    <col min="8450" max="8450" width="4.7109375" customWidth="1"/>
    <col min="8451" max="8451" width="11.28515625" customWidth="1"/>
    <col min="8452" max="8452" width="9.42578125" customWidth="1"/>
    <col min="8453" max="8453" width="12" customWidth="1"/>
    <col min="8454" max="8454" width="11.140625" customWidth="1"/>
    <col min="8455" max="8455" width="9.5703125" customWidth="1"/>
    <col min="8456" max="8456" width="13.140625" customWidth="1"/>
    <col min="8700" max="8700" width="3.42578125" customWidth="1"/>
    <col min="8701" max="8701" width="9.140625" customWidth="1"/>
    <col min="8702" max="8702" width="19.42578125" customWidth="1"/>
    <col min="8703" max="8703" width="25.140625" customWidth="1"/>
    <col min="8704" max="8704" width="10.5703125" customWidth="1"/>
    <col min="8705" max="8705" width="9.140625" customWidth="1"/>
    <col min="8706" max="8706" width="4.7109375" customWidth="1"/>
    <col min="8707" max="8707" width="11.28515625" customWidth="1"/>
    <col min="8708" max="8708" width="9.42578125" customWidth="1"/>
    <col min="8709" max="8709" width="12" customWidth="1"/>
    <col min="8710" max="8710" width="11.140625" customWidth="1"/>
    <col min="8711" max="8711" width="9.5703125" customWidth="1"/>
    <col min="8712" max="8712" width="13.140625" customWidth="1"/>
    <col min="8956" max="8956" width="3.42578125" customWidth="1"/>
    <col min="8957" max="8957" width="9.140625" customWidth="1"/>
    <col min="8958" max="8958" width="19.42578125" customWidth="1"/>
    <col min="8959" max="8959" width="25.140625" customWidth="1"/>
    <col min="8960" max="8960" width="10.5703125" customWidth="1"/>
    <col min="8961" max="8961" width="9.140625" customWidth="1"/>
    <col min="8962" max="8962" width="4.7109375" customWidth="1"/>
    <col min="8963" max="8963" width="11.28515625" customWidth="1"/>
    <col min="8964" max="8964" width="9.42578125" customWidth="1"/>
    <col min="8965" max="8965" width="12" customWidth="1"/>
    <col min="8966" max="8966" width="11.140625" customWidth="1"/>
    <col min="8967" max="8967" width="9.5703125" customWidth="1"/>
    <col min="8968" max="8968" width="13.140625" customWidth="1"/>
    <col min="9212" max="9212" width="3.42578125" customWidth="1"/>
    <col min="9213" max="9213" width="9.140625" customWidth="1"/>
    <col min="9214" max="9214" width="19.42578125" customWidth="1"/>
    <col min="9215" max="9215" width="25.140625" customWidth="1"/>
    <col min="9216" max="9216" width="10.5703125" customWidth="1"/>
    <col min="9217" max="9217" width="9.140625" customWidth="1"/>
    <col min="9218" max="9218" width="4.7109375" customWidth="1"/>
    <col min="9219" max="9219" width="11.28515625" customWidth="1"/>
    <col min="9220" max="9220" width="9.42578125" customWidth="1"/>
    <col min="9221" max="9221" width="12" customWidth="1"/>
    <col min="9222" max="9222" width="11.140625" customWidth="1"/>
    <col min="9223" max="9223" width="9.5703125" customWidth="1"/>
    <col min="9224" max="9224" width="13.140625" customWidth="1"/>
    <col min="9468" max="9468" width="3.42578125" customWidth="1"/>
    <col min="9469" max="9469" width="9.140625" customWidth="1"/>
    <col min="9470" max="9470" width="19.42578125" customWidth="1"/>
    <col min="9471" max="9471" width="25.140625" customWidth="1"/>
    <col min="9472" max="9472" width="10.5703125" customWidth="1"/>
    <col min="9473" max="9473" width="9.140625" customWidth="1"/>
    <col min="9474" max="9474" width="4.7109375" customWidth="1"/>
    <col min="9475" max="9475" width="11.28515625" customWidth="1"/>
    <col min="9476" max="9476" width="9.42578125" customWidth="1"/>
    <col min="9477" max="9477" width="12" customWidth="1"/>
    <col min="9478" max="9478" width="11.140625" customWidth="1"/>
    <col min="9479" max="9479" width="9.5703125" customWidth="1"/>
    <col min="9480" max="9480" width="13.140625" customWidth="1"/>
    <col min="9724" max="9724" width="3.42578125" customWidth="1"/>
    <col min="9725" max="9725" width="9.140625" customWidth="1"/>
    <col min="9726" max="9726" width="19.42578125" customWidth="1"/>
    <col min="9727" max="9727" width="25.140625" customWidth="1"/>
    <col min="9728" max="9728" width="10.5703125" customWidth="1"/>
    <col min="9729" max="9729" width="9.140625" customWidth="1"/>
    <col min="9730" max="9730" width="4.7109375" customWidth="1"/>
    <col min="9731" max="9731" width="11.28515625" customWidth="1"/>
    <col min="9732" max="9732" width="9.42578125" customWidth="1"/>
    <col min="9733" max="9733" width="12" customWidth="1"/>
    <col min="9734" max="9734" width="11.140625" customWidth="1"/>
    <col min="9735" max="9735" width="9.5703125" customWidth="1"/>
    <col min="9736" max="9736" width="13.140625" customWidth="1"/>
    <col min="9980" max="9980" width="3.42578125" customWidth="1"/>
    <col min="9981" max="9981" width="9.140625" customWidth="1"/>
    <col min="9982" max="9982" width="19.42578125" customWidth="1"/>
    <col min="9983" max="9983" width="25.140625" customWidth="1"/>
    <col min="9984" max="9984" width="10.5703125" customWidth="1"/>
    <col min="9985" max="9985" width="9.140625" customWidth="1"/>
    <col min="9986" max="9986" width="4.7109375" customWidth="1"/>
    <col min="9987" max="9987" width="11.28515625" customWidth="1"/>
    <col min="9988" max="9988" width="9.42578125" customWidth="1"/>
    <col min="9989" max="9989" width="12" customWidth="1"/>
    <col min="9990" max="9990" width="11.140625" customWidth="1"/>
    <col min="9991" max="9991" width="9.5703125" customWidth="1"/>
    <col min="9992" max="9992" width="13.140625" customWidth="1"/>
    <col min="10236" max="10236" width="3.42578125" customWidth="1"/>
    <col min="10237" max="10237" width="9.140625" customWidth="1"/>
    <col min="10238" max="10238" width="19.42578125" customWidth="1"/>
    <col min="10239" max="10239" width="25.140625" customWidth="1"/>
    <col min="10240" max="10240" width="10.5703125" customWidth="1"/>
    <col min="10241" max="10241" width="9.140625" customWidth="1"/>
    <col min="10242" max="10242" width="4.7109375" customWidth="1"/>
    <col min="10243" max="10243" width="11.28515625" customWidth="1"/>
    <col min="10244" max="10244" width="9.42578125" customWidth="1"/>
    <col min="10245" max="10245" width="12" customWidth="1"/>
    <col min="10246" max="10246" width="11.140625" customWidth="1"/>
    <col min="10247" max="10247" width="9.5703125" customWidth="1"/>
    <col min="10248" max="10248" width="13.140625" customWidth="1"/>
    <col min="10492" max="10492" width="3.42578125" customWidth="1"/>
    <col min="10493" max="10493" width="9.140625" customWidth="1"/>
    <col min="10494" max="10494" width="19.42578125" customWidth="1"/>
    <col min="10495" max="10495" width="25.140625" customWidth="1"/>
    <col min="10496" max="10496" width="10.5703125" customWidth="1"/>
    <col min="10497" max="10497" width="9.140625" customWidth="1"/>
    <col min="10498" max="10498" width="4.7109375" customWidth="1"/>
    <col min="10499" max="10499" width="11.28515625" customWidth="1"/>
    <col min="10500" max="10500" width="9.42578125" customWidth="1"/>
    <col min="10501" max="10501" width="12" customWidth="1"/>
    <col min="10502" max="10502" width="11.140625" customWidth="1"/>
    <col min="10503" max="10503" width="9.5703125" customWidth="1"/>
    <col min="10504" max="10504" width="13.140625" customWidth="1"/>
    <col min="10748" max="10748" width="3.42578125" customWidth="1"/>
    <col min="10749" max="10749" width="9.140625" customWidth="1"/>
    <col min="10750" max="10750" width="19.42578125" customWidth="1"/>
    <col min="10751" max="10751" width="25.140625" customWidth="1"/>
    <col min="10752" max="10752" width="10.5703125" customWidth="1"/>
    <col min="10753" max="10753" width="9.140625" customWidth="1"/>
    <col min="10754" max="10754" width="4.7109375" customWidth="1"/>
    <col min="10755" max="10755" width="11.28515625" customWidth="1"/>
    <col min="10756" max="10756" width="9.42578125" customWidth="1"/>
    <col min="10757" max="10757" width="12" customWidth="1"/>
    <col min="10758" max="10758" width="11.140625" customWidth="1"/>
    <col min="10759" max="10759" width="9.5703125" customWidth="1"/>
    <col min="10760" max="10760" width="13.140625" customWidth="1"/>
    <col min="11004" max="11004" width="3.42578125" customWidth="1"/>
    <col min="11005" max="11005" width="9.140625" customWidth="1"/>
    <col min="11006" max="11006" width="19.42578125" customWidth="1"/>
    <col min="11007" max="11007" width="25.140625" customWidth="1"/>
    <col min="11008" max="11008" width="10.5703125" customWidth="1"/>
    <col min="11009" max="11009" width="9.140625" customWidth="1"/>
    <col min="11010" max="11010" width="4.7109375" customWidth="1"/>
    <col min="11011" max="11011" width="11.28515625" customWidth="1"/>
    <col min="11012" max="11012" width="9.42578125" customWidth="1"/>
    <col min="11013" max="11013" width="12" customWidth="1"/>
    <col min="11014" max="11014" width="11.140625" customWidth="1"/>
    <col min="11015" max="11015" width="9.5703125" customWidth="1"/>
    <col min="11016" max="11016" width="13.140625" customWidth="1"/>
    <col min="11260" max="11260" width="3.42578125" customWidth="1"/>
    <col min="11261" max="11261" width="9.140625" customWidth="1"/>
    <col min="11262" max="11262" width="19.42578125" customWidth="1"/>
    <col min="11263" max="11263" width="25.140625" customWidth="1"/>
    <col min="11264" max="11264" width="10.5703125" customWidth="1"/>
    <col min="11265" max="11265" width="9.140625" customWidth="1"/>
    <col min="11266" max="11266" width="4.7109375" customWidth="1"/>
    <col min="11267" max="11267" width="11.28515625" customWidth="1"/>
    <col min="11268" max="11268" width="9.42578125" customWidth="1"/>
    <col min="11269" max="11269" width="12" customWidth="1"/>
    <col min="11270" max="11270" width="11.140625" customWidth="1"/>
    <col min="11271" max="11271" width="9.5703125" customWidth="1"/>
    <col min="11272" max="11272" width="13.140625" customWidth="1"/>
    <col min="11516" max="11516" width="3.42578125" customWidth="1"/>
    <col min="11517" max="11517" width="9.140625" customWidth="1"/>
    <col min="11518" max="11518" width="19.42578125" customWidth="1"/>
    <col min="11519" max="11519" width="25.140625" customWidth="1"/>
    <col min="11520" max="11520" width="10.5703125" customWidth="1"/>
    <col min="11521" max="11521" width="9.140625" customWidth="1"/>
    <col min="11522" max="11522" width="4.7109375" customWidth="1"/>
    <col min="11523" max="11523" width="11.28515625" customWidth="1"/>
    <col min="11524" max="11524" width="9.42578125" customWidth="1"/>
    <col min="11525" max="11525" width="12" customWidth="1"/>
    <col min="11526" max="11526" width="11.140625" customWidth="1"/>
    <col min="11527" max="11527" width="9.5703125" customWidth="1"/>
    <col min="11528" max="11528" width="13.140625" customWidth="1"/>
    <col min="11772" max="11772" width="3.42578125" customWidth="1"/>
    <col min="11773" max="11773" width="9.140625" customWidth="1"/>
    <col min="11774" max="11774" width="19.42578125" customWidth="1"/>
    <col min="11775" max="11775" width="25.140625" customWidth="1"/>
    <col min="11776" max="11776" width="10.5703125" customWidth="1"/>
    <col min="11777" max="11777" width="9.140625" customWidth="1"/>
    <col min="11778" max="11778" width="4.7109375" customWidth="1"/>
    <col min="11779" max="11779" width="11.28515625" customWidth="1"/>
    <col min="11780" max="11780" width="9.42578125" customWidth="1"/>
    <col min="11781" max="11781" width="12" customWidth="1"/>
    <col min="11782" max="11782" width="11.140625" customWidth="1"/>
    <col min="11783" max="11783" width="9.5703125" customWidth="1"/>
    <col min="11784" max="11784" width="13.140625" customWidth="1"/>
    <col min="12028" max="12028" width="3.42578125" customWidth="1"/>
    <col min="12029" max="12029" width="9.140625" customWidth="1"/>
    <col min="12030" max="12030" width="19.42578125" customWidth="1"/>
    <col min="12031" max="12031" width="25.140625" customWidth="1"/>
    <col min="12032" max="12032" width="10.5703125" customWidth="1"/>
    <col min="12033" max="12033" width="9.140625" customWidth="1"/>
    <col min="12034" max="12034" width="4.7109375" customWidth="1"/>
    <col min="12035" max="12035" width="11.28515625" customWidth="1"/>
    <col min="12036" max="12036" width="9.42578125" customWidth="1"/>
    <col min="12037" max="12037" width="12" customWidth="1"/>
    <col min="12038" max="12038" width="11.140625" customWidth="1"/>
    <col min="12039" max="12039" width="9.5703125" customWidth="1"/>
    <col min="12040" max="12040" width="13.140625" customWidth="1"/>
    <col min="12284" max="12284" width="3.42578125" customWidth="1"/>
    <col min="12285" max="12285" width="9.140625" customWidth="1"/>
    <col min="12286" max="12286" width="19.42578125" customWidth="1"/>
    <col min="12287" max="12287" width="25.140625" customWidth="1"/>
    <col min="12288" max="12288" width="10.5703125" customWidth="1"/>
    <col min="12289" max="12289" width="9.140625" customWidth="1"/>
    <col min="12290" max="12290" width="4.7109375" customWidth="1"/>
    <col min="12291" max="12291" width="11.28515625" customWidth="1"/>
    <col min="12292" max="12292" width="9.42578125" customWidth="1"/>
    <col min="12293" max="12293" width="12" customWidth="1"/>
    <col min="12294" max="12294" width="11.140625" customWidth="1"/>
    <col min="12295" max="12295" width="9.5703125" customWidth="1"/>
    <col min="12296" max="12296" width="13.140625" customWidth="1"/>
    <col min="12540" max="12540" width="3.42578125" customWidth="1"/>
    <col min="12541" max="12541" width="9.140625" customWidth="1"/>
    <col min="12542" max="12542" width="19.42578125" customWidth="1"/>
    <col min="12543" max="12543" width="25.140625" customWidth="1"/>
    <col min="12544" max="12544" width="10.5703125" customWidth="1"/>
    <col min="12545" max="12545" width="9.140625" customWidth="1"/>
    <col min="12546" max="12546" width="4.7109375" customWidth="1"/>
    <col min="12547" max="12547" width="11.28515625" customWidth="1"/>
    <col min="12548" max="12548" width="9.42578125" customWidth="1"/>
    <col min="12549" max="12549" width="12" customWidth="1"/>
    <col min="12550" max="12550" width="11.140625" customWidth="1"/>
    <col min="12551" max="12551" width="9.5703125" customWidth="1"/>
    <col min="12552" max="12552" width="13.140625" customWidth="1"/>
    <col min="12796" max="12796" width="3.42578125" customWidth="1"/>
    <col min="12797" max="12797" width="9.140625" customWidth="1"/>
    <col min="12798" max="12798" width="19.42578125" customWidth="1"/>
    <col min="12799" max="12799" width="25.140625" customWidth="1"/>
    <col min="12800" max="12800" width="10.5703125" customWidth="1"/>
    <col min="12801" max="12801" width="9.140625" customWidth="1"/>
    <col min="12802" max="12802" width="4.7109375" customWidth="1"/>
    <col min="12803" max="12803" width="11.28515625" customWidth="1"/>
    <col min="12804" max="12804" width="9.42578125" customWidth="1"/>
    <col min="12805" max="12805" width="12" customWidth="1"/>
    <col min="12806" max="12806" width="11.140625" customWidth="1"/>
    <col min="12807" max="12807" width="9.5703125" customWidth="1"/>
    <col min="12808" max="12808" width="13.140625" customWidth="1"/>
    <col min="13052" max="13052" width="3.42578125" customWidth="1"/>
    <col min="13053" max="13053" width="9.140625" customWidth="1"/>
    <col min="13054" max="13054" width="19.42578125" customWidth="1"/>
    <col min="13055" max="13055" width="25.140625" customWidth="1"/>
    <col min="13056" max="13056" width="10.5703125" customWidth="1"/>
    <col min="13057" max="13057" width="9.140625" customWidth="1"/>
    <col min="13058" max="13058" width="4.7109375" customWidth="1"/>
    <col min="13059" max="13059" width="11.28515625" customWidth="1"/>
    <col min="13060" max="13060" width="9.42578125" customWidth="1"/>
    <col min="13061" max="13061" width="12" customWidth="1"/>
    <col min="13062" max="13062" width="11.140625" customWidth="1"/>
    <col min="13063" max="13063" width="9.5703125" customWidth="1"/>
    <col min="13064" max="13064" width="13.140625" customWidth="1"/>
    <col min="13308" max="13308" width="3.42578125" customWidth="1"/>
    <col min="13309" max="13309" width="9.140625" customWidth="1"/>
    <col min="13310" max="13310" width="19.42578125" customWidth="1"/>
    <col min="13311" max="13311" width="25.140625" customWidth="1"/>
    <col min="13312" max="13312" width="10.5703125" customWidth="1"/>
    <col min="13313" max="13313" width="9.140625" customWidth="1"/>
    <col min="13314" max="13314" width="4.7109375" customWidth="1"/>
    <col min="13315" max="13315" width="11.28515625" customWidth="1"/>
    <col min="13316" max="13316" width="9.42578125" customWidth="1"/>
    <col min="13317" max="13317" width="12" customWidth="1"/>
    <col min="13318" max="13318" width="11.140625" customWidth="1"/>
    <col min="13319" max="13319" width="9.5703125" customWidth="1"/>
    <col min="13320" max="13320" width="13.140625" customWidth="1"/>
    <col min="13564" max="13564" width="3.42578125" customWidth="1"/>
    <col min="13565" max="13565" width="9.140625" customWidth="1"/>
    <col min="13566" max="13566" width="19.42578125" customWidth="1"/>
    <col min="13567" max="13567" width="25.140625" customWidth="1"/>
    <col min="13568" max="13568" width="10.5703125" customWidth="1"/>
    <col min="13569" max="13569" width="9.140625" customWidth="1"/>
    <col min="13570" max="13570" width="4.7109375" customWidth="1"/>
    <col min="13571" max="13571" width="11.28515625" customWidth="1"/>
    <col min="13572" max="13572" width="9.42578125" customWidth="1"/>
    <col min="13573" max="13573" width="12" customWidth="1"/>
    <col min="13574" max="13574" width="11.140625" customWidth="1"/>
    <col min="13575" max="13575" width="9.5703125" customWidth="1"/>
    <col min="13576" max="13576" width="13.140625" customWidth="1"/>
    <col min="13820" max="13820" width="3.42578125" customWidth="1"/>
    <col min="13821" max="13821" width="9.140625" customWidth="1"/>
    <col min="13822" max="13822" width="19.42578125" customWidth="1"/>
    <col min="13823" max="13823" width="25.140625" customWidth="1"/>
    <col min="13824" max="13824" width="10.5703125" customWidth="1"/>
    <col min="13825" max="13825" width="9.140625" customWidth="1"/>
    <col min="13826" max="13826" width="4.7109375" customWidth="1"/>
    <col min="13827" max="13827" width="11.28515625" customWidth="1"/>
    <col min="13828" max="13828" width="9.42578125" customWidth="1"/>
    <col min="13829" max="13829" width="12" customWidth="1"/>
    <col min="13830" max="13830" width="11.140625" customWidth="1"/>
    <col min="13831" max="13831" width="9.5703125" customWidth="1"/>
    <col min="13832" max="13832" width="13.140625" customWidth="1"/>
    <col min="14076" max="14076" width="3.42578125" customWidth="1"/>
    <col min="14077" max="14077" width="9.140625" customWidth="1"/>
    <col min="14078" max="14078" width="19.42578125" customWidth="1"/>
    <col min="14079" max="14079" width="25.140625" customWidth="1"/>
    <col min="14080" max="14080" width="10.5703125" customWidth="1"/>
    <col min="14081" max="14081" width="9.140625" customWidth="1"/>
    <col min="14082" max="14082" width="4.7109375" customWidth="1"/>
    <col min="14083" max="14083" width="11.28515625" customWidth="1"/>
    <col min="14084" max="14084" width="9.42578125" customWidth="1"/>
    <col min="14085" max="14085" width="12" customWidth="1"/>
    <col min="14086" max="14086" width="11.140625" customWidth="1"/>
    <col min="14087" max="14087" width="9.5703125" customWidth="1"/>
    <col min="14088" max="14088" width="13.140625" customWidth="1"/>
    <col min="14332" max="14332" width="3.42578125" customWidth="1"/>
    <col min="14333" max="14333" width="9.140625" customWidth="1"/>
    <col min="14334" max="14334" width="19.42578125" customWidth="1"/>
    <col min="14335" max="14335" width="25.140625" customWidth="1"/>
    <col min="14336" max="14336" width="10.5703125" customWidth="1"/>
    <col min="14337" max="14337" width="9.140625" customWidth="1"/>
    <col min="14338" max="14338" width="4.7109375" customWidth="1"/>
    <col min="14339" max="14339" width="11.28515625" customWidth="1"/>
    <col min="14340" max="14340" width="9.42578125" customWidth="1"/>
    <col min="14341" max="14341" width="12" customWidth="1"/>
    <col min="14342" max="14342" width="11.140625" customWidth="1"/>
    <col min="14343" max="14343" width="9.5703125" customWidth="1"/>
    <col min="14344" max="14344" width="13.140625" customWidth="1"/>
    <col min="14588" max="14588" width="3.42578125" customWidth="1"/>
    <col min="14589" max="14589" width="9.140625" customWidth="1"/>
    <col min="14590" max="14590" width="19.42578125" customWidth="1"/>
    <col min="14591" max="14591" width="25.140625" customWidth="1"/>
    <col min="14592" max="14592" width="10.5703125" customWidth="1"/>
    <col min="14593" max="14593" width="9.140625" customWidth="1"/>
    <col min="14594" max="14594" width="4.7109375" customWidth="1"/>
    <col min="14595" max="14595" width="11.28515625" customWidth="1"/>
    <col min="14596" max="14596" width="9.42578125" customWidth="1"/>
    <col min="14597" max="14597" width="12" customWidth="1"/>
    <col min="14598" max="14598" width="11.140625" customWidth="1"/>
    <col min="14599" max="14599" width="9.5703125" customWidth="1"/>
    <col min="14600" max="14600" width="13.140625" customWidth="1"/>
    <col min="14844" max="14844" width="3.42578125" customWidth="1"/>
    <col min="14845" max="14845" width="9.140625" customWidth="1"/>
    <col min="14846" max="14846" width="19.42578125" customWidth="1"/>
    <col min="14847" max="14847" width="25.140625" customWidth="1"/>
    <col min="14848" max="14848" width="10.5703125" customWidth="1"/>
    <col min="14849" max="14849" width="9.140625" customWidth="1"/>
    <col min="14850" max="14850" width="4.7109375" customWidth="1"/>
    <col min="14851" max="14851" width="11.28515625" customWidth="1"/>
    <col min="14852" max="14852" width="9.42578125" customWidth="1"/>
    <col min="14853" max="14853" width="12" customWidth="1"/>
    <col min="14854" max="14854" width="11.140625" customWidth="1"/>
    <col min="14855" max="14855" width="9.5703125" customWidth="1"/>
    <col min="14856" max="14856" width="13.140625" customWidth="1"/>
    <col min="15100" max="15100" width="3.42578125" customWidth="1"/>
    <col min="15101" max="15101" width="9.140625" customWidth="1"/>
    <col min="15102" max="15102" width="19.42578125" customWidth="1"/>
    <col min="15103" max="15103" width="25.140625" customWidth="1"/>
    <col min="15104" max="15104" width="10.5703125" customWidth="1"/>
    <col min="15105" max="15105" width="9.140625" customWidth="1"/>
    <col min="15106" max="15106" width="4.7109375" customWidth="1"/>
    <col min="15107" max="15107" width="11.28515625" customWidth="1"/>
    <col min="15108" max="15108" width="9.42578125" customWidth="1"/>
    <col min="15109" max="15109" width="12" customWidth="1"/>
    <col min="15110" max="15110" width="11.140625" customWidth="1"/>
    <col min="15111" max="15111" width="9.5703125" customWidth="1"/>
    <col min="15112" max="15112" width="13.140625" customWidth="1"/>
    <col min="15356" max="15356" width="3.42578125" customWidth="1"/>
    <col min="15357" max="15357" width="9.140625" customWidth="1"/>
    <col min="15358" max="15358" width="19.42578125" customWidth="1"/>
    <col min="15359" max="15359" width="25.140625" customWidth="1"/>
    <col min="15360" max="15360" width="10.5703125" customWidth="1"/>
    <col min="15361" max="15361" width="9.140625" customWidth="1"/>
    <col min="15362" max="15362" width="4.7109375" customWidth="1"/>
    <col min="15363" max="15363" width="11.28515625" customWidth="1"/>
    <col min="15364" max="15364" width="9.42578125" customWidth="1"/>
    <col min="15365" max="15365" width="12" customWidth="1"/>
    <col min="15366" max="15366" width="11.140625" customWidth="1"/>
    <col min="15367" max="15367" width="9.5703125" customWidth="1"/>
    <col min="15368" max="15368" width="13.140625" customWidth="1"/>
    <col min="15612" max="15612" width="3.42578125" customWidth="1"/>
    <col min="15613" max="15613" width="9.140625" customWidth="1"/>
    <col min="15614" max="15614" width="19.42578125" customWidth="1"/>
    <col min="15615" max="15615" width="25.140625" customWidth="1"/>
    <col min="15616" max="15616" width="10.5703125" customWidth="1"/>
    <col min="15617" max="15617" width="9.140625" customWidth="1"/>
    <col min="15618" max="15618" width="4.7109375" customWidth="1"/>
    <col min="15619" max="15619" width="11.28515625" customWidth="1"/>
    <col min="15620" max="15620" width="9.42578125" customWidth="1"/>
    <col min="15621" max="15621" width="12" customWidth="1"/>
    <col min="15622" max="15622" width="11.140625" customWidth="1"/>
    <col min="15623" max="15623" width="9.5703125" customWidth="1"/>
    <col min="15624" max="15624" width="13.140625" customWidth="1"/>
    <col min="15868" max="15868" width="3.42578125" customWidth="1"/>
    <col min="15869" max="15869" width="9.140625" customWidth="1"/>
    <col min="15870" max="15870" width="19.42578125" customWidth="1"/>
    <col min="15871" max="15871" width="25.140625" customWidth="1"/>
    <col min="15872" max="15872" width="10.5703125" customWidth="1"/>
    <col min="15873" max="15873" width="9.140625" customWidth="1"/>
    <col min="15874" max="15874" width="4.7109375" customWidth="1"/>
    <col min="15875" max="15875" width="11.28515625" customWidth="1"/>
    <col min="15876" max="15876" width="9.42578125" customWidth="1"/>
    <col min="15877" max="15877" width="12" customWidth="1"/>
    <col min="15878" max="15878" width="11.140625" customWidth="1"/>
    <col min="15879" max="15879" width="9.5703125" customWidth="1"/>
    <col min="15880" max="15880" width="13.140625" customWidth="1"/>
    <col min="16124" max="16124" width="3.42578125" customWidth="1"/>
    <col min="16125" max="16125" width="9.140625" customWidth="1"/>
    <col min="16126" max="16126" width="19.42578125" customWidth="1"/>
    <col min="16127" max="16127" width="25.140625" customWidth="1"/>
    <col min="16128" max="16128" width="10.5703125" customWidth="1"/>
    <col min="16129" max="16129" width="9.140625" customWidth="1"/>
    <col min="16130" max="16130" width="4.7109375" customWidth="1"/>
    <col min="16131" max="16131" width="11.28515625" customWidth="1"/>
    <col min="16132" max="16132" width="9.42578125" customWidth="1"/>
    <col min="16133" max="16133" width="12" customWidth="1"/>
    <col min="16134" max="16134" width="11.140625" customWidth="1"/>
    <col min="16135" max="16135" width="9.5703125" customWidth="1"/>
    <col min="16136" max="16136" width="13.140625" customWidth="1"/>
  </cols>
  <sheetData>
    <row r="1" spans="1:11" ht="21.75" customHeight="1">
      <c r="A1" s="342" t="s">
        <v>1253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6.25" customHeight="1">
      <c r="A2" s="343" t="s">
        <v>1175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712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2.5" customHeight="1">
      <c r="A4" s="342" t="s">
        <v>3</v>
      </c>
      <c r="B4" s="342"/>
      <c r="C4" s="342"/>
      <c r="D4" s="345">
        <v>1</v>
      </c>
      <c r="E4" s="345"/>
      <c r="F4" s="345"/>
      <c r="G4" s="345"/>
      <c r="H4" s="345"/>
      <c r="I4" s="345"/>
      <c r="J4" s="345"/>
      <c r="K4" s="345"/>
    </row>
    <row r="5" spans="1:11" ht="15.75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6" hidden="1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24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429" t="s">
        <v>1145</v>
      </c>
      <c r="K7" s="350" t="s">
        <v>1145</v>
      </c>
    </row>
    <row r="8" spans="1:11" ht="42.75" customHeight="1">
      <c r="A8" s="333"/>
      <c r="B8" s="333"/>
      <c r="C8" s="333"/>
      <c r="D8" s="333"/>
      <c r="E8" s="332"/>
      <c r="F8" s="333"/>
      <c r="G8" s="332"/>
      <c r="H8" s="336"/>
      <c r="I8" s="338"/>
      <c r="J8" s="430"/>
      <c r="K8" s="341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9" customHeight="1">
      <c r="A10" s="166">
        <v>1</v>
      </c>
      <c r="B10" s="166" t="s">
        <v>364</v>
      </c>
      <c r="C10" s="167" t="s">
        <v>713</v>
      </c>
      <c r="D10" s="166" t="s">
        <v>714</v>
      </c>
      <c r="E10" s="9" t="s">
        <v>24</v>
      </c>
      <c r="F10" s="9" t="s">
        <v>24</v>
      </c>
      <c r="G10" s="10" t="s">
        <v>715</v>
      </c>
      <c r="H10" s="10">
        <v>1</v>
      </c>
      <c r="I10" s="10"/>
      <c r="J10" s="10"/>
      <c r="K10" s="10">
        <v>0</v>
      </c>
    </row>
    <row r="11" spans="1:11" ht="48.75" customHeight="1">
      <c r="A11" s="166">
        <v>2</v>
      </c>
      <c r="B11" s="166" t="s">
        <v>364</v>
      </c>
      <c r="C11" s="167" t="s">
        <v>713</v>
      </c>
      <c r="D11" s="166" t="s">
        <v>716</v>
      </c>
      <c r="E11" s="9"/>
      <c r="F11" s="9"/>
      <c r="G11" s="10" t="s">
        <v>715</v>
      </c>
      <c r="H11" s="10">
        <v>1</v>
      </c>
      <c r="I11" s="10"/>
      <c r="J11" s="10"/>
      <c r="K11" s="10">
        <v>0</v>
      </c>
    </row>
    <row r="12" spans="1:11" ht="44.25" customHeight="1">
      <c r="A12" s="166">
        <v>3</v>
      </c>
      <c r="B12" s="166" t="s">
        <v>372</v>
      </c>
      <c r="C12" s="167" t="s">
        <v>717</v>
      </c>
      <c r="D12" s="166" t="s">
        <v>718</v>
      </c>
      <c r="E12" s="166"/>
      <c r="F12" s="10"/>
      <c r="G12" s="10" t="s">
        <v>715</v>
      </c>
      <c r="H12" s="10">
        <v>2</v>
      </c>
      <c r="I12" s="10"/>
      <c r="J12" s="10"/>
      <c r="K12" s="10">
        <v>0</v>
      </c>
    </row>
    <row r="13" spans="1:11" ht="44.25" customHeight="1">
      <c r="A13" s="166">
        <v>4</v>
      </c>
      <c r="B13" s="166" t="s">
        <v>372</v>
      </c>
      <c r="C13" s="167" t="s">
        <v>719</v>
      </c>
      <c r="D13" s="166" t="s">
        <v>720</v>
      </c>
      <c r="E13" s="166"/>
      <c r="F13" s="10"/>
      <c r="G13" s="10" t="s">
        <v>715</v>
      </c>
      <c r="H13" s="10">
        <v>1</v>
      </c>
      <c r="I13" s="10"/>
      <c r="J13" s="10"/>
      <c r="K13" s="10">
        <v>0</v>
      </c>
    </row>
    <row r="14" spans="1:11" ht="44.25" customHeight="1">
      <c r="A14" s="166">
        <v>5</v>
      </c>
      <c r="B14" s="166" t="s">
        <v>372</v>
      </c>
      <c r="C14" s="167" t="s">
        <v>721</v>
      </c>
      <c r="D14" s="166" t="s">
        <v>722</v>
      </c>
      <c r="E14" s="166"/>
      <c r="F14" s="10"/>
      <c r="G14" s="10" t="s">
        <v>715</v>
      </c>
      <c r="H14" s="10">
        <v>1</v>
      </c>
      <c r="I14" s="10"/>
      <c r="J14" s="10"/>
      <c r="K14" s="10">
        <v>0</v>
      </c>
    </row>
    <row r="15" spans="1:11" ht="44.25" customHeight="1">
      <c r="A15" s="166">
        <v>6</v>
      </c>
      <c r="B15" s="166" t="s">
        <v>372</v>
      </c>
      <c r="C15" s="167" t="s">
        <v>721</v>
      </c>
      <c r="D15" s="166" t="s">
        <v>723</v>
      </c>
      <c r="E15" s="166"/>
      <c r="F15" s="10"/>
      <c r="G15" s="10" t="s">
        <v>715</v>
      </c>
      <c r="H15" s="10">
        <v>1</v>
      </c>
      <c r="I15" s="10"/>
      <c r="J15" s="10"/>
      <c r="K15" s="10">
        <v>0</v>
      </c>
    </row>
    <row r="16" spans="1:11" ht="44.25" customHeight="1">
      <c r="A16" s="166">
        <v>7</v>
      </c>
      <c r="B16" s="166" t="s">
        <v>372</v>
      </c>
      <c r="C16" s="167" t="s">
        <v>724</v>
      </c>
      <c r="D16" s="166" t="s">
        <v>725</v>
      </c>
      <c r="E16" s="166"/>
      <c r="F16" s="10"/>
      <c r="G16" s="10" t="s">
        <v>715</v>
      </c>
      <c r="H16" s="10">
        <v>1</v>
      </c>
      <c r="I16" s="10"/>
      <c r="J16" s="10"/>
      <c r="K16" s="10">
        <v>0</v>
      </c>
    </row>
    <row r="17" spans="1:11" ht="44.25" customHeight="1">
      <c r="A17" s="166">
        <v>8</v>
      </c>
      <c r="B17" s="6" t="s">
        <v>364</v>
      </c>
      <c r="C17" s="165" t="s">
        <v>726</v>
      </c>
      <c r="D17" s="4" t="s">
        <v>727</v>
      </c>
      <c r="E17" s="4"/>
      <c r="F17" s="166"/>
      <c r="G17" s="166" t="s">
        <v>715</v>
      </c>
      <c r="H17" s="166">
        <v>1</v>
      </c>
      <c r="I17" s="166"/>
      <c r="J17" s="10"/>
      <c r="K17" s="10">
        <v>0</v>
      </c>
    </row>
    <row r="18" spans="1:11" ht="40.5" customHeight="1">
      <c r="A18" s="166">
        <v>9</v>
      </c>
      <c r="B18" s="6" t="s">
        <v>364</v>
      </c>
      <c r="C18" s="165" t="s">
        <v>728</v>
      </c>
      <c r="D18" s="4" t="s">
        <v>729</v>
      </c>
      <c r="E18" s="4"/>
      <c r="F18" s="166"/>
      <c r="G18" s="166" t="s">
        <v>715</v>
      </c>
      <c r="H18" s="166">
        <v>5</v>
      </c>
      <c r="I18" s="166"/>
      <c r="J18" s="10"/>
      <c r="K18" s="10">
        <v>0</v>
      </c>
    </row>
    <row r="19" spans="1:11" ht="37.5" customHeight="1">
      <c r="A19" s="166">
        <v>10</v>
      </c>
      <c r="B19" s="6" t="s">
        <v>364</v>
      </c>
      <c r="C19" s="165" t="s">
        <v>728</v>
      </c>
      <c r="D19" s="166" t="s">
        <v>730</v>
      </c>
      <c r="E19" s="166"/>
      <c r="F19" s="10"/>
      <c r="G19" s="10" t="s">
        <v>715</v>
      </c>
      <c r="H19" s="10">
        <v>2</v>
      </c>
      <c r="I19" s="10"/>
      <c r="J19" s="10"/>
      <c r="K19" s="10">
        <v>0</v>
      </c>
    </row>
    <row r="20" spans="1:11" ht="45" customHeight="1">
      <c r="A20" s="166">
        <v>11</v>
      </c>
      <c r="B20" s="6" t="s">
        <v>364</v>
      </c>
      <c r="C20" s="165" t="s">
        <v>728</v>
      </c>
      <c r="D20" s="166" t="s">
        <v>731</v>
      </c>
      <c r="E20" s="166"/>
      <c r="F20" s="10"/>
      <c r="G20" s="10" t="s">
        <v>715</v>
      </c>
      <c r="H20" s="10">
        <v>2</v>
      </c>
      <c r="I20" s="10"/>
      <c r="J20" s="10"/>
      <c r="K20" s="10">
        <v>0</v>
      </c>
    </row>
    <row r="21" spans="1:11" ht="50.25" customHeight="1">
      <c r="A21" s="166">
        <v>12</v>
      </c>
      <c r="B21" s="6" t="s">
        <v>364</v>
      </c>
      <c r="C21" s="165" t="s">
        <v>728</v>
      </c>
      <c r="D21" s="166" t="s">
        <v>732</v>
      </c>
      <c r="E21" s="166"/>
      <c r="F21" s="10"/>
      <c r="G21" s="10" t="s">
        <v>715</v>
      </c>
      <c r="H21" s="10">
        <v>2</v>
      </c>
      <c r="I21" s="10"/>
      <c r="J21" s="10"/>
      <c r="K21" s="10">
        <v>0</v>
      </c>
    </row>
    <row r="22" spans="1:11" ht="52.5" customHeight="1">
      <c r="A22" s="166">
        <v>13</v>
      </c>
      <c r="B22" s="6" t="s">
        <v>372</v>
      </c>
      <c r="C22" s="165" t="s">
        <v>733</v>
      </c>
      <c r="D22" s="4" t="s">
        <v>734</v>
      </c>
      <c r="E22" s="4"/>
      <c r="F22" s="166"/>
      <c r="G22" s="166" t="s">
        <v>715</v>
      </c>
      <c r="H22" s="166">
        <v>2</v>
      </c>
      <c r="I22" s="166"/>
      <c r="J22" s="10"/>
      <c r="K22" s="10">
        <v>0</v>
      </c>
    </row>
    <row r="23" spans="1:11" ht="54.75" customHeight="1">
      <c r="A23" s="166">
        <v>14</v>
      </c>
      <c r="B23" s="6" t="s">
        <v>364</v>
      </c>
      <c r="C23" s="165" t="s">
        <v>735</v>
      </c>
      <c r="D23" s="4" t="s">
        <v>736</v>
      </c>
      <c r="E23" s="4"/>
      <c r="F23" s="166"/>
      <c r="G23" s="166" t="s">
        <v>715</v>
      </c>
      <c r="H23" s="166">
        <v>1</v>
      </c>
      <c r="I23" s="166"/>
      <c r="J23" s="10"/>
      <c r="K23" s="10">
        <v>0</v>
      </c>
    </row>
    <row r="24" spans="1:11" ht="49.5" customHeight="1">
      <c r="A24" s="166">
        <v>15</v>
      </c>
      <c r="B24" s="6" t="s">
        <v>364</v>
      </c>
      <c r="C24" s="165" t="s">
        <v>737</v>
      </c>
      <c r="D24" s="4" t="s">
        <v>738</v>
      </c>
      <c r="E24" s="4"/>
      <c r="F24" s="166"/>
      <c r="G24" s="166" t="s">
        <v>715</v>
      </c>
      <c r="H24" s="166">
        <v>1</v>
      </c>
      <c r="I24" s="166"/>
      <c r="J24" s="10"/>
      <c r="K24" s="10">
        <v>0</v>
      </c>
    </row>
    <row r="25" spans="1:11" ht="49.5" customHeight="1">
      <c r="A25" s="166">
        <v>16</v>
      </c>
      <c r="B25" s="6" t="s">
        <v>364</v>
      </c>
      <c r="C25" s="165" t="s">
        <v>737</v>
      </c>
      <c r="D25" s="4" t="s">
        <v>739</v>
      </c>
      <c r="E25" s="4"/>
      <c r="F25" s="166"/>
      <c r="G25" s="166" t="s">
        <v>715</v>
      </c>
      <c r="H25" s="166">
        <v>1</v>
      </c>
      <c r="I25" s="166"/>
      <c r="J25" s="10"/>
      <c r="K25" s="10">
        <v>0</v>
      </c>
    </row>
    <row r="26" spans="1:11" ht="47.25" customHeight="1">
      <c r="A26" s="166">
        <v>17</v>
      </c>
      <c r="B26" s="6" t="s">
        <v>364</v>
      </c>
      <c r="C26" s="165" t="s">
        <v>737</v>
      </c>
      <c r="D26" s="4" t="s">
        <v>740</v>
      </c>
      <c r="E26" s="4"/>
      <c r="F26" s="166"/>
      <c r="G26" s="166" t="s">
        <v>715</v>
      </c>
      <c r="H26" s="166">
        <v>1</v>
      </c>
      <c r="I26" s="166"/>
      <c r="J26" s="10"/>
      <c r="K26" s="10">
        <v>0</v>
      </c>
    </row>
    <row r="27" spans="1:11" ht="47.25" customHeight="1">
      <c r="A27" s="166">
        <v>18</v>
      </c>
      <c r="B27" s="6" t="s">
        <v>364</v>
      </c>
      <c r="C27" s="165" t="s">
        <v>737</v>
      </c>
      <c r="D27" s="4" t="s">
        <v>741</v>
      </c>
      <c r="E27" s="4"/>
      <c r="F27" s="166"/>
      <c r="G27" s="166" t="s">
        <v>715</v>
      </c>
      <c r="H27" s="166">
        <v>1</v>
      </c>
      <c r="I27" s="119"/>
      <c r="J27" s="10"/>
      <c r="K27" s="10">
        <v>0</v>
      </c>
    </row>
    <row r="28" spans="1:11" ht="39.75" customHeight="1">
      <c r="A28" s="166">
        <v>19</v>
      </c>
      <c r="B28" s="6" t="s">
        <v>364</v>
      </c>
      <c r="C28" s="165" t="s">
        <v>742</v>
      </c>
      <c r="D28" s="4" t="s">
        <v>743</v>
      </c>
      <c r="E28" s="4"/>
      <c r="F28" s="166"/>
      <c r="G28" s="166" t="s">
        <v>715</v>
      </c>
      <c r="H28" s="166">
        <v>2</v>
      </c>
      <c r="I28" s="166"/>
      <c r="J28" s="10"/>
      <c r="K28" s="10">
        <v>0</v>
      </c>
    </row>
    <row r="29" spans="1:11" ht="61.5" customHeight="1">
      <c r="A29" s="166">
        <v>20</v>
      </c>
      <c r="B29" s="6" t="s">
        <v>364</v>
      </c>
      <c r="C29" s="165" t="s">
        <v>742</v>
      </c>
      <c r="D29" s="4" t="s">
        <v>744</v>
      </c>
      <c r="E29" s="4"/>
      <c r="F29" s="166"/>
      <c r="G29" s="166" t="s">
        <v>715</v>
      </c>
      <c r="H29" s="166">
        <v>2</v>
      </c>
      <c r="I29" s="166"/>
      <c r="J29" s="10"/>
      <c r="K29" s="10">
        <v>0</v>
      </c>
    </row>
    <row r="30" spans="1:11" ht="51" customHeight="1">
      <c r="A30" s="166">
        <v>21</v>
      </c>
      <c r="B30" s="6" t="s">
        <v>364</v>
      </c>
      <c r="C30" s="165" t="s">
        <v>742</v>
      </c>
      <c r="D30" s="4" t="s">
        <v>745</v>
      </c>
      <c r="E30" s="4"/>
      <c r="F30" s="166"/>
      <c r="G30" s="166" t="s">
        <v>715</v>
      </c>
      <c r="H30" s="166">
        <v>2</v>
      </c>
      <c r="I30" s="166"/>
      <c r="J30" s="10"/>
      <c r="K30" s="10">
        <v>0</v>
      </c>
    </row>
    <row r="31" spans="1:11" ht="38.25" customHeight="1">
      <c r="A31" s="166">
        <v>22</v>
      </c>
      <c r="B31" s="6" t="s">
        <v>364</v>
      </c>
      <c r="C31" s="165" t="s">
        <v>742</v>
      </c>
      <c r="D31" s="4" t="s">
        <v>746</v>
      </c>
      <c r="E31" s="4"/>
      <c r="F31" s="166"/>
      <c r="G31" s="166" t="s">
        <v>715</v>
      </c>
      <c r="H31" s="166">
        <v>2</v>
      </c>
      <c r="I31" s="166"/>
      <c r="J31" s="10"/>
      <c r="K31" s="10">
        <v>0</v>
      </c>
    </row>
    <row r="32" spans="1:11" ht="47.25" customHeight="1">
      <c r="H32" s="325" t="s">
        <v>35</v>
      </c>
      <c r="I32" s="325"/>
      <c r="J32" s="219"/>
      <c r="K32" s="212"/>
    </row>
    <row r="33" ht="44.25" customHeight="1"/>
    <row r="34" ht="45" customHeight="1"/>
    <row r="35" ht="55.5" customHeight="1"/>
  </sheetData>
  <mergeCells count="19">
    <mergeCell ref="H32:I32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7" sqref="A17:K17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42" t="s">
        <v>1254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7.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" customHeight="1">
      <c r="A3" s="344" t="s">
        <v>1176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.75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3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6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4">
      <c r="A10" s="245">
        <v>1</v>
      </c>
      <c r="B10" s="245" t="s">
        <v>32</v>
      </c>
      <c r="C10" s="246" t="s">
        <v>747</v>
      </c>
      <c r="D10" s="245" t="s">
        <v>1186</v>
      </c>
      <c r="E10" s="9" t="s">
        <v>24</v>
      </c>
      <c r="F10" s="9" t="s">
        <v>24</v>
      </c>
      <c r="G10" s="10" t="s">
        <v>57</v>
      </c>
      <c r="H10" s="10">
        <v>2</v>
      </c>
      <c r="I10" s="10"/>
      <c r="J10" s="10"/>
      <c r="K10" s="10">
        <v>3</v>
      </c>
    </row>
    <row r="11" spans="1:11" ht="24">
      <c r="A11" s="7">
        <v>2</v>
      </c>
      <c r="B11" s="7" t="s">
        <v>32</v>
      </c>
      <c r="C11" s="8" t="s">
        <v>748</v>
      </c>
      <c r="D11" s="7" t="s">
        <v>749</v>
      </c>
      <c r="E11" s="9"/>
      <c r="F11" s="9"/>
      <c r="G11" s="10" t="s">
        <v>57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32</v>
      </c>
      <c r="C12" s="8" t="s">
        <v>750</v>
      </c>
      <c r="D12" s="1" t="s">
        <v>751</v>
      </c>
      <c r="E12" s="7"/>
      <c r="F12" s="10"/>
      <c r="G12" s="10" t="s">
        <v>57</v>
      </c>
      <c r="H12" s="10">
        <v>1</v>
      </c>
      <c r="I12" s="10"/>
      <c r="J12" s="10"/>
      <c r="K12" s="10">
        <v>0</v>
      </c>
    </row>
    <row r="13" spans="1:11" ht="24">
      <c r="A13" s="178">
        <v>4</v>
      </c>
      <c r="B13" s="178" t="s">
        <v>32</v>
      </c>
      <c r="C13" s="179" t="s">
        <v>752</v>
      </c>
      <c r="D13" s="85" t="s">
        <v>753</v>
      </c>
      <c r="E13" s="178"/>
      <c r="F13" s="10"/>
      <c r="G13" s="10" t="s">
        <v>57</v>
      </c>
      <c r="H13" s="10">
        <v>1</v>
      </c>
      <c r="I13" s="10"/>
      <c r="J13" s="10"/>
      <c r="K13" s="10">
        <v>0</v>
      </c>
    </row>
    <row r="14" spans="1:11" ht="24">
      <c r="A14" s="178">
        <v>5</v>
      </c>
      <c r="B14" s="178" t="s">
        <v>32</v>
      </c>
      <c r="C14" s="179" t="s">
        <v>752</v>
      </c>
      <c r="D14" s="85" t="s">
        <v>754</v>
      </c>
      <c r="E14" s="178"/>
      <c r="F14" s="10"/>
      <c r="G14" s="10" t="s">
        <v>57</v>
      </c>
      <c r="H14" s="10">
        <v>1</v>
      </c>
      <c r="I14" s="10"/>
      <c r="J14" s="10"/>
      <c r="K14" s="10">
        <v>0</v>
      </c>
    </row>
    <row r="15" spans="1:11" ht="36">
      <c r="A15" s="7">
        <v>6</v>
      </c>
      <c r="B15" s="7" t="s">
        <v>32</v>
      </c>
      <c r="C15" s="8" t="s">
        <v>752</v>
      </c>
      <c r="D15" s="4" t="s">
        <v>755</v>
      </c>
      <c r="E15" s="7"/>
      <c r="F15" s="10"/>
      <c r="G15" s="10" t="s">
        <v>57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7" t="s">
        <v>32</v>
      </c>
      <c r="C16" s="8" t="s">
        <v>752</v>
      </c>
      <c r="D16" s="4" t="s">
        <v>756</v>
      </c>
      <c r="E16" s="7"/>
      <c r="F16" s="10"/>
      <c r="G16" s="10" t="s">
        <v>57</v>
      </c>
      <c r="H16" s="10">
        <v>1</v>
      </c>
      <c r="I16" s="10"/>
      <c r="J16" s="10"/>
      <c r="K16" s="10">
        <v>0</v>
      </c>
    </row>
    <row r="17" spans="1:11" ht="24">
      <c r="A17" s="296">
        <v>8</v>
      </c>
      <c r="B17" s="296" t="s">
        <v>32</v>
      </c>
      <c r="C17" s="317" t="s">
        <v>757</v>
      </c>
      <c r="D17" s="296" t="s">
        <v>758</v>
      </c>
      <c r="E17" s="296"/>
      <c r="F17" s="298"/>
      <c r="G17" s="298" t="s">
        <v>57</v>
      </c>
      <c r="H17" s="298">
        <v>1</v>
      </c>
      <c r="I17" s="298"/>
      <c r="J17" s="298"/>
      <c r="K17" s="298">
        <v>1</v>
      </c>
    </row>
    <row r="18" spans="1:11" ht="24">
      <c r="A18" s="7">
        <v>9</v>
      </c>
      <c r="B18" s="7" t="s">
        <v>21</v>
      </c>
      <c r="C18" s="8" t="s">
        <v>759</v>
      </c>
      <c r="D18" s="7" t="s">
        <v>760</v>
      </c>
      <c r="E18" s="7"/>
      <c r="F18" s="10"/>
      <c r="G18" s="10" t="s">
        <v>57</v>
      </c>
      <c r="H18" s="10">
        <v>3</v>
      </c>
      <c r="I18" s="10"/>
      <c r="J18" s="10"/>
      <c r="K18" s="10">
        <v>2</v>
      </c>
    </row>
    <row r="19" spans="1:11" ht="24">
      <c r="A19" s="7">
        <v>10</v>
      </c>
      <c r="B19" s="7" t="s">
        <v>21</v>
      </c>
      <c r="C19" s="8" t="s">
        <v>759</v>
      </c>
      <c r="D19" s="7" t="s">
        <v>761</v>
      </c>
      <c r="E19" s="4"/>
      <c r="F19" s="7"/>
      <c r="G19" s="10" t="s">
        <v>57</v>
      </c>
      <c r="H19" s="10">
        <v>3</v>
      </c>
      <c r="I19" s="10"/>
      <c r="J19" s="10"/>
      <c r="K19" s="10">
        <v>1</v>
      </c>
    </row>
    <row r="20" spans="1:11" ht="27.75" customHeight="1">
      <c r="A20" s="11"/>
      <c r="H20" s="325" t="s">
        <v>35</v>
      </c>
      <c r="I20" s="325"/>
      <c r="J20" s="180"/>
      <c r="K20" s="212"/>
    </row>
    <row r="21" spans="1:11">
      <c r="A21" s="11"/>
      <c r="K21" s="118"/>
    </row>
  </sheetData>
  <mergeCells count="19"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workbookViewId="0">
      <selection activeCell="D30" sqref="D30"/>
    </sheetView>
  </sheetViews>
  <sheetFormatPr defaultRowHeight="15"/>
  <cols>
    <col min="1" max="1" width="3.42578125" customWidth="1"/>
    <col min="2" max="2" width="9.140625" customWidth="1"/>
    <col min="3" max="3" width="20.42578125" customWidth="1"/>
    <col min="4" max="4" width="24.5703125" customWidth="1"/>
    <col min="5" max="5" width="10.5703125" customWidth="1"/>
    <col min="6" max="6" width="9.140625" customWidth="1"/>
    <col min="7" max="7" width="4.7109375" customWidth="1"/>
    <col min="8" max="8" width="9" customWidth="1"/>
    <col min="9" max="9" width="7.7109375" customWidth="1"/>
    <col min="10" max="10" width="10.7109375" customWidth="1"/>
    <col min="11" max="11" width="9" customWidth="1"/>
  </cols>
  <sheetData>
    <row r="1" spans="1:11">
      <c r="A1" s="342" t="s">
        <v>1255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5.25" customHeight="1">
      <c r="A2" s="343" t="s">
        <v>1162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9.25" customHeight="1">
      <c r="A3" s="344" t="s">
        <v>762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9">
        <v>8</v>
      </c>
      <c r="E4" s="349"/>
      <c r="F4" s="349"/>
      <c r="G4" s="349"/>
      <c r="H4" s="349"/>
      <c r="I4" s="349"/>
      <c r="J4" s="349"/>
      <c r="K4" s="349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1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9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7">
        <v>1</v>
      </c>
      <c r="B10" s="438" t="s">
        <v>55</v>
      </c>
      <c r="C10" s="439" t="s">
        <v>763</v>
      </c>
      <c r="D10" s="143" t="s">
        <v>1329</v>
      </c>
      <c r="E10" s="9"/>
      <c r="F10" s="9"/>
      <c r="G10" s="10" t="s">
        <v>25</v>
      </c>
      <c r="H10" s="10">
        <v>3</v>
      </c>
      <c r="I10" s="120"/>
      <c r="J10" s="126"/>
      <c r="K10" s="10">
        <v>1</v>
      </c>
    </row>
    <row r="11" spans="1:11">
      <c r="A11" s="7">
        <v>2</v>
      </c>
      <c r="B11" s="438"/>
      <c r="C11" s="439"/>
      <c r="D11" s="7" t="s">
        <v>764</v>
      </c>
      <c r="E11" s="7"/>
      <c r="F11" s="10"/>
      <c r="G11" s="10" t="s">
        <v>25</v>
      </c>
      <c r="H11" s="10">
        <v>0</v>
      </c>
      <c r="I11" s="120"/>
      <c r="J11" s="187"/>
      <c r="K11" s="10">
        <v>1</v>
      </c>
    </row>
    <row r="12" spans="1:11">
      <c r="A12" s="7">
        <v>3</v>
      </c>
      <c r="B12" s="438"/>
      <c r="C12" s="439"/>
      <c r="D12" s="7" t="s">
        <v>765</v>
      </c>
      <c r="E12" s="7"/>
      <c r="F12" s="10"/>
      <c r="G12" s="10" t="s">
        <v>25</v>
      </c>
      <c r="H12" s="10">
        <v>2</v>
      </c>
      <c r="I12" s="120"/>
      <c r="J12" s="126"/>
      <c r="K12" s="10">
        <v>1</v>
      </c>
    </row>
    <row r="13" spans="1:11">
      <c r="A13" s="7">
        <v>4</v>
      </c>
      <c r="B13" s="388" t="s">
        <v>55</v>
      </c>
      <c r="C13" s="432" t="s">
        <v>766</v>
      </c>
      <c r="D13" s="7" t="s">
        <v>767</v>
      </c>
      <c r="E13" s="7"/>
      <c r="F13" s="10"/>
      <c r="G13" s="10" t="s">
        <v>25</v>
      </c>
      <c r="H13" s="10">
        <v>2</v>
      </c>
      <c r="I13" s="120"/>
      <c r="J13" s="126"/>
      <c r="K13" s="10">
        <v>1</v>
      </c>
    </row>
    <row r="14" spans="1:11">
      <c r="A14" s="7">
        <v>5</v>
      </c>
      <c r="B14" s="431"/>
      <c r="C14" s="433"/>
      <c r="D14" s="7" t="s">
        <v>768</v>
      </c>
      <c r="E14" s="7"/>
      <c r="F14" s="10"/>
      <c r="G14" s="10" t="s">
        <v>25</v>
      </c>
      <c r="H14" s="10">
        <v>1</v>
      </c>
      <c r="I14" s="120"/>
      <c r="J14" s="126"/>
      <c r="K14" s="10">
        <v>1</v>
      </c>
    </row>
    <row r="15" spans="1:11">
      <c r="A15" s="7">
        <v>6</v>
      </c>
      <c r="B15" s="388" t="s">
        <v>38</v>
      </c>
      <c r="C15" s="435" t="s">
        <v>769</v>
      </c>
      <c r="D15" s="7" t="s">
        <v>770</v>
      </c>
      <c r="E15" s="7"/>
      <c r="F15" s="10"/>
      <c r="G15" s="10" t="s">
        <v>25</v>
      </c>
      <c r="H15" s="10">
        <v>2</v>
      </c>
      <c r="I15" s="120"/>
      <c r="J15" s="126"/>
      <c r="K15" s="10">
        <v>1</v>
      </c>
    </row>
    <row r="16" spans="1:11">
      <c r="A16" s="7">
        <v>7</v>
      </c>
      <c r="B16" s="434"/>
      <c r="C16" s="436"/>
      <c r="D16" s="7" t="s">
        <v>771</v>
      </c>
      <c r="E16" s="7"/>
      <c r="F16" s="10"/>
      <c r="G16" s="10" t="s">
        <v>25</v>
      </c>
      <c r="H16" s="10">
        <v>1</v>
      </c>
      <c r="I16" s="120"/>
      <c r="J16" s="126"/>
      <c r="K16" s="10">
        <v>0</v>
      </c>
    </row>
    <row r="17" spans="1:11">
      <c r="A17" s="7">
        <v>8</v>
      </c>
      <c r="B17" s="434"/>
      <c r="C17" s="436"/>
      <c r="D17" s="7" t="s">
        <v>772</v>
      </c>
      <c r="E17" s="4"/>
      <c r="F17" s="7"/>
      <c r="G17" s="10" t="s">
        <v>25</v>
      </c>
      <c r="H17" s="7">
        <v>1</v>
      </c>
      <c r="I17" s="121"/>
      <c r="J17" s="126"/>
      <c r="K17" s="7">
        <v>0</v>
      </c>
    </row>
    <row r="18" spans="1:11">
      <c r="A18" s="7">
        <v>9</v>
      </c>
      <c r="B18" s="431"/>
      <c r="C18" s="437"/>
      <c r="D18" s="7" t="s">
        <v>773</v>
      </c>
      <c r="E18" s="4"/>
      <c r="F18" s="7"/>
      <c r="G18" s="10" t="s">
        <v>25</v>
      </c>
      <c r="H18" s="7">
        <v>1</v>
      </c>
      <c r="I18" s="121"/>
      <c r="J18" s="126"/>
      <c r="K18" s="7">
        <v>0</v>
      </c>
    </row>
    <row r="19" spans="1:11">
      <c r="A19" s="7">
        <v>10</v>
      </c>
      <c r="B19" s="52" t="s">
        <v>129</v>
      </c>
      <c r="C19" s="122" t="s">
        <v>774</v>
      </c>
      <c r="D19" s="7" t="s">
        <v>775</v>
      </c>
      <c r="E19" s="7"/>
      <c r="F19" s="10"/>
      <c r="G19" s="10" t="s">
        <v>25</v>
      </c>
      <c r="H19" s="10">
        <v>2</v>
      </c>
      <c r="I19" s="120"/>
      <c r="J19" s="126"/>
      <c r="K19" s="10">
        <v>0</v>
      </c>
    </row>
    <row r="20" spans="1:11">
      <c r="A20" s="7">
        <v>11</v>
      </c>
      <c r="B20" s="7" t="s">
        <v>38</v>
      </c>
      <c r="C20" s="123" t="s">
        <v>344</v>
      </c>
      <c r="D20" s="7" t="s">
        <v>776</v>
      </c>
      <c r="E20" s="7"/>
      <c r="F20" s="10"/>
      <c r="G20" s="10" t="s">
        <v>25</v>
      </c>
      <c r="H20" s="10">
        <v>1</v>
      </c>
      <c r="I20" s="120"/>
      <c r="J20" s="126"/>
      <c r="K20" s="10">
        <v>2</v>
      </c>
    </row>
    <row r="21" spans="1:11">
      <c r="A21" s="7">
        <v>12</v>
      </c>
      <c r="B21" s="388" t="s">
        <v>38</v>
      </c>
      <c r="C21" s="435" t="s">
        <v>777</v>
      </c>
      <c r="D21" s="143">
        <v>841925</v>
      </c>
      <c r="E21" s="4"/>
      <c r="F21" s="7"/>
      <c r="G21" s="10" t="s">
        <v>25</v>
      </c>
      <c r="H21" s="7">
        <v>2</v>
      </c>
      <c r="I21" s="121"/>
      <c r="J21" s="126"/>
      <c r="K21" s="7">
        <v>2</v>
      </c>
    </row>
    <row r="22" spans="1:11">
      <c r="A22" s="7">
        <v>13</v>
      </c>
      <c r="B22" s="434"/>
      <c r="C22" s="436"/>
      <c r="D22" s="143">
        <v>841926</v>
      </c>
      <c r="E22" s="66"/>
      <c r="F22" s="66"/>
      <c r="G22" s="10" t="s">
        <v>25</v>
      </c>
      <c r="H22" s="72">
        <v>0</v>
      </c>
      <c r="I22" s="124"/>
      <c r="J22" s="187"/>
      <c r="K22" s="7">
        <v>1</v>
      </c>
    </row>
    <row r="23" spans="1:11">
      <c r="A23" s="7">
        <v>14</v>
      </c>
      <c r="B23" s="434"/>
      <c r="C23" s="436"/>
      <c r="D23" s="143">
        <v>841928</v>
      </c>
      <c r="E23" s="66"/>
      <c r="F23" s="66"/>
      <c r="G23" s="10" t="s">
        <v>25</v>
      </c>
      <c r="H23" s="72">
        <v>0</v>
      </c>
      <c r="I23" s="124"/>
      <c r="J23" s="187"/>
      <c r="K23" s="7">
        <v>1</v>
      </c>
    </row>
    <row r="24" spans="1:11">
      <c r="A24" s="7">
        <v>15</v>
      </c>
      <c r="B24" s="431"/>
      <c r="C24" s="437"/>
      <c r="D24" s="143">
        <v>841927</v>
      </c>
      <c r="E24" s="69"/>
      <c r="F24" s="70"/>
      <c r="G24" s="10" t="s">
        <v>25</v>
      </c>
      <c r="H24" s="186">
        <v>0</v>
      </c>
      <c r="I24" s="125"/>
      <c r="J24" s="187"/>
      <c r="K24" s="7">
        <v>1</v>
      </c>
    </row>
    <row r="25" spans="1:11">
      <c r="A25" s="7">
        <v>16</v>
      </c>
      <c r="B25" s="7"/>
      <c r="C25" s="8" t="s">
        <v>778</v>
      </c>
      <c r="D25" s="7" t="s">
        <v>779</v>
      </c>
      <c r="E25" s="69"/>
      <c r="F25" s="70"/>
      <c r="G25" s="10" t="s">
        <v>25</v>
      </c>
      <c r="H25" s="71">
        <v>2</v>
      </c>
      <c r="I25" s="125"/>
      <c r="J25" s="126"/>
      <c r="K25" s="72">
        <v>2</v>
      </c>
    </row>
    <row r="26" spans="1:11">
      <c r="A26" s="7">
        <v>17</v>
      </c>
      <c r="B26" s="7" t="s">
        <v>38</v>
      </c>
      <c r="C26" s="123" t="s">
        <v>780</v>
      </c>
      <c r="D26" s="7" t="s">
        <v>781</v>
      </c>
      <c r="E26" s="69"/>
      <c r="F26" s="70"/>
      <c r="G26" s="10" t="s">
        <v>25</v>
      </c>
      <c r="H26" s="7">
        <v>0</v>
      </c>
      <c r="I26" s="121"/>
      <c r="J26" s="187"/>
      <c r="K26" s="7">
        <v>2</v>
      </c>
    </row>
    <row r="27" spans="1:11">
      <c r="A27" s="7">
        <v>18</v>
      </c>
      <c r="B27" s="7" t="s">
        <v>38</v>
      </c>
      <c r="C27" s="123" t="s">
        <v>782</v>
      </c>
      <c r="D27" s="7" t="s">
        <v>783</v>
      </c>
      <c r="E27" s="66"/>
      <c r="F27" s="66"/>
      <c r="G27" s="10" t="s">
        <v>25</v>
      </c>
      <c r="H27" s="7">
        <v>1</v>
      </c>
      <c r="I27" s="121"/>
      <c r="J27" s="126"/>
      <c r="K27" s="7">
        <v>1</v>
      </c>
    </row>
    <row r="28" spans="1:11">
      <c r="A28" s="7">
        <v>19</v>
      </c>
      <c r="B28" s="7" t="s">
        <v>38</v>
      </c>
      <c r="C28" s="123" t="s">
        <v>784</v>
      </c>
      <c r="D28" s="7" t="s">
        <v>785</v>
      </c>
      <c r="E28" s="69"/>
      <c r="F28" s="70"/>
      <c r="G28" s="10" t="s">
        <v>25</v>
      </c>
      <c r="H28" s="7">
        <v>0</v>
      </c>
      <c r="I28" s="121"/>
      <c r="J28" s="187"/>
      <c r="K28" s="7">
        <v>2</v>
      </c>
    </row>
    <row r="29" spans="1:11">
      <c r="A29" s="7">
        <v>20</v>
      </c>
      <c r="B29" s="7" t="s">
        <v>38</v>
      </c>
      <c r="C29" s="123" t="s">
        <v>786</v>
      </c>
      <c r="D29" s="7" t="s">
        <v>779</v>
      </c>
      <c r="E29" s="66"/>
      <c r="F29" s="66"/>
      <c r="G29" s="10" t="s">
        <v>25</v>
      </c>
      <c r="H29" s="7">
        <v>0</v>
      </c>
      <c r="I29" s="121"/>
      <c r="J29" s="187"/>
      <c r="K29" s="7">
        <v>1</v>
      </c>
    </row>
    <row r="30" spans="1:11" ht="24">
      <c r="A30" s="7">
        <v>21</v>
      </c>
      <c r="B30" s="7" t="s">
        <v>38</v>
      </c>
      <c r="C30" s="123" t="s">
        <v>787</v>
      </c>
      <c r="D30" s="143" t="s">
        <v>1355</v>
      </c>
      <c r="E30" s="66"/>
      <c r="F30" s="66"/>
      <c r="G30" s="10" t="s">
        <v>25</v>
      </c>
      <c r="H30" s="7">
        <v>0</v>
      </c>
      <c r="I30" s="121"/>
      <c r="J30" s="187"/>
      <c r="K30" s="7">
        <v>2</v>
      </c>
    </row>
    <row r="31" spans="1:11" ht="24">
      <c r="A31" s="7">
        <v>22</v>
      </c>
      <c r="B31" s="7" t="s">
        <v>38</v>
      </c>
      <c r="C31" s="123" t="s">
        <v>788</v>
      </c>
      <c r="D31" s="7" t="s">
        <v>789</v>
      </c>
      <c r="E31" s="66"/>
      <c r="F31" s="66"/>
      <c r="G31" s="10" t="s">
        <v>25</v>
      </c>
      <c r="H31" s="7">
        <v>0</v>
      </c>
      <c r="I31" s="121"/>
      <c r="J31" s="187"/>
      <c r="K31" s="7">
        <v>1</v>
      </c>
    </row>
    <row r="32" spans="1:11" ht="24">
      <c r="A32" s="7">
        <v>23</v>
      </c>
      <c r="B32" s="7" t="s">
        <v>38</v>
      </c>
      <c r="C32" s="123" t="s">
        <v>431</v>
      </c>
      <c r="D32" s="7" t="s">
        <v>790</v>
      </c>
      <c r="E32" s="66"/>
      <c r="F32" s="66"/>
      <c r="G32" s="10" t="s">
        <v>25</v>
      </c>
      <c r="H32" s="7">
        <v>0</v>
      </c>
      <c r="I32" s="121"/>
      <c r="J32" s="187"/>
      <c r="K32" s="7">
        <v>2</v>
      </c>
    </row>
    <row r="33" spans="1:11" ht="24">
      <c r="A33" s="7">
        <v>24</v>
      </c>
      <c r="B33" s="7" t="s">
        <v>38</v>
      </c>
      <c r="C33" s="123" t="s">
        <v>431</v>
      </c>
      <c r="D33" s="7" t="s">
        <v>791</v>
      </c>
      <c r="E33" s="66"/>
      <c r="F33" s="66"/>
      <c r="G33" s="10" t="s">
        <v>25</v>
      </c>
      <c r="H33" s="7">
        <v>0</v>
      </c>
      <c r="I33" s="121"/>
      <c r="J33" s="187"/>
      <c r="K33" s="7">
        <v>1</v>
      </c>
    </row>
    <row r="34" spans="1:11" ht="24">
      <c r="A34" s="7">
        <v>25</v>
      </c>
      <c r="B34" s="7" t="s">
        <v>38</v>
      </c>
      <c r="C34" s="123" t="s">
        <v>431</v>
      </c>
      <c r="D34" s="7" t="s">
        <v>792</v>
      </c>
      <c r="E34" s="66"/>
      <c r="F34" s="66"/>
      <c r="G34" s="10" t="s">
        <v>25</v>
      </c>
      <c r="H34" s="7">
        <v>0</v>
      </c>
      <c r="I34" s="121"/>
      <c r="J34" s="187"/>
      <c r="K34" s="7">
        <v>1</v>
      </c>
    </row>
    <row r="35" spans="1:11" ht="24">
      <c r="A35" s="7">
        <v>26</v>
      </c>
      <c r="B35" s="7" t="s">
        <v>38</v>
      </c>
      <c r="C35" s="123" t="s">
        <v>431</v>
      </c>
      <c r="D35" s="7" t="s">
        <v>793</v>
      </c>
      <c r="E35" s="66"/>
      <c r="F35" s="66"/>
      <c r="G35" s="10" t="s">
        <v>25</v>
      </c>
      <c r="H35" s="7">
        <v>0</v>
      </c>
      <c r="I35" s="121"/>
      <c r="J35" s="187"/>
      <c r="K35" s="7">
        <v>1</v>
      </c>
    </row>
    <row r="36" spans="1:11" ht="24">
      <c r="A36" s="7">
        <v>27</v>
      </c>
      <c r="B36" s="438" t="s">
        <v>38</v>
      </c>
      <c r="C36" s="439" t="s">
        <v>794</v>
      </c>
      <c r="D36" s="7" t="s">
        <v>795</v>
      </c>
      <c r="E36" s="66"/>
      <c r="F36" s="66"/>
      <c r="G36" s="10" t="s">
        <v>25</v>
      </c>
      <c r="H36" s="7">
        <v>1</v>
      </c>
      <c r="I36" s="121"/>
      <c r="J36" s="126"/>
      <c r="K36" s="7">
        <v>1</v>
      </c>
    </row>
    <row r="37" spans="1:11" ht="24">
      <c r="A37" s="7">
        <v>28</v>
      </c>
      <c r="B37" s="438"/>
      <c r="C37" s="439"/>
      <c r="D37" s="7" t="s">
        <v>796</v>
      </c>
      <c r="E37" s="66"/>
      <c r="F37" s="66"/>
      <c r="G37" s="10" t="s">
        <v>25</v>
      </c>
      <c r="H37" s="7">
        <v>0</v>
      </c>
      <c r="I37" s="121"/>
      <c r="J37" s="187"/>
      <c r="K37" s="7">
        <v>1</v>
      </c>
    </row>
    <row r="38" spans="1:11" ht="24">
      <c r="A38" s="7">
        <v>29</v>
      </c>
      <c r="B38" s="438"/>
      <c r="C38" s="439"/>
      <c r="D38" s="7" t="s">
        <v>797</v>
      </c>
      <c r="E38" s="66"/>
      <c r="F38" s="66"/>
      <c r="G38" s="10" t="s">
        <v>25</v>
      </c>
      <c r="H38" s="7">
        <v>0</v>
      </c>
      <c r="I38" s="121"/>
      <c r="J38" s="187"/>
      <c r="K38" s="7">
        <v>1</v>
      </c>
    </row>
    <row r="39" spans="1:11" ht="24">
      <c r="A39" s="7">
        <v>30</v>
      </c>
      <c r="B39" s="438"/>
      <c r="C39" s="439"/>
      <c r="D39" s="7" t="s">
        <v>798</v>
      </c>
      <c r="E39" s="66"/>
      <c r="F39" s="66"/>
      <c r="G39" s="10" t="s">
        <v>25</v>
      </c>
      <c r="H39" s="7">
        <v>0</v>
      </c>
      <c r="I39" s="121"/>
      <c r="J39" s="187"/>
      <c r="K39" s="7">
        <v>1</v>
      </c>
    </row>
    <row r="40" spans="1:11" ht="24">
      <c r="A40" s="7">
        <v>31</v>
      </c>
      <c r="B40" s="7" t="s">
        <v>38</v>
      </c>
      <c r="C40" s="8" t="s">
        <v>799</v>
      </c>
      <c r="D40" s="7" t="s">
        <v>800</v>
      </c>
      <c r="E40" s="66"/>
      <c r="F40" s="66"/>
      <c r="G40" s="10" t="s">
        <v>25</v>
      </c>
      <c r="H40" s="7">
        <v>0</v>
      </c>
      <c r="I40" s="121"/>
      <c r="J40" s="187"/>
      <c r="K40" s="7">
        <v>2</v>
      </c>
    </row>
    <row r="41" spans="1:11" ht="24">
      <c r="A41" s="7">
        <v>32</v>
      </c>
      <c r="B41" s="7" t="s">
        <v>38</v>
      </c>
      <c r="C41" s="435" t="s">
        <v>801</v>
      </c>
      <c r="D41" s="7" t="s">
        <v>802</v>
      </c>
      <c r="E41" s="66"/>
      <c r="F41" s="66"/>
      <c r="G41" s="10" t="s">
        <v>25</v>
      </c>
      <c r="H41" s="7">
        <v>2</v>
      </c>
      <c r="I41" s="121"/>
      <c r="J41" s="126"/>
      <c r="K41" s="7">
        <v>4</v>
      </c>
    </row>
    <row r="42" spans="1:11" ht="24">
      <c r="A42" s="7">
        <v>33</v>
      </c>
      <c r="B42" s="7" t="s">
        <v>38</v>
      </c>
      <c r="C42" s="436"/>
      <c r="D42" s="7" t="s">
        <v>803</v>
      </c>
      <c r="E42" s="66"/>
      <c r="F42" s="66"/>
      <c r="G42" s="10" t="s">
        <v>25</v>
      </c>
      <c r="H42" s="7">
        <v>1</v>
      </c>
      <c r="I42" s="121"/>
      <c r="J42" s="126"/>
      <c r="K42" s="7">
        <v>2</v>
      </c>
    </row>
    <row r="43" spans="1:11" ht="24">
      <c r="A43" s="7">
        <v>34</v>
      </c>
      <c r="B43" s="7" t="s">
        <v>38</v>
      </c>
      <c r="C43" s="436"/>
      <c r="D43" s="7" t="s">
        <v>804</v>
      </c>
      <c r="E43" s="66"/>
      <c r="F43" s="66"/>
      <c r="G43" s="10" t="s">
        <v>25</v>
      </c>
      <c r="H43" s="7">
        <v>1</v>
      </c>
      <c r="I43" s="121"/>
      <c r="J43" s="126"/>
      <c r="K43" s="7">
        <v>2</v>
      </c>
    </row>
    <row r="44" spans="1:11" ht="24">
      <c r="A44" s="7">
        <v>35</v>
      </c>
      <c r="B44" s="7" t="s">
        <v>38</v>
      </c>
      <c r="C44" s="437"/>
      <c r="D44" s="7" t="s">
        <v>805</v>
      </c>
      <c r="E44" s="66"/>
      <c r="F44" s="66"/>
      <c r="G44" s="10" t="s">
        <v>25</v>
      </c>
      <c r="H44" s="7">
        <v>1</v>
      </c>
      <c r="I44" s="121"/>
      <c r="J44" s="126"/>
      <c r="K44" s="7">
        <v>2</v>
      </c>
    </row>
    <row r="45" spans="1:11" ht="24">
      <c r="A45" s="7">
        <v>36</v>
      </c>
      <c r="B45" s="7" t="s">
        <v>38</v>
      </c>
      <c r="C45" s="8" t="s">
        <v>806</v>
      </c>
      <c r="D45" s="7" t="s">
        <v>807</v>
      </c>
      <c r="E45" s="66"/>
      <c r="F45" s="66"/>
      <c r="G45" s="10" t="s">
        <v>25</v>
      </c>
      <c r="H45" s="7">
        <v>2</v>
      </c>
      <c r="I45" s="121"/>
      <c r="J45" s="126"/>
      <c r="K45" s="7">
        <v>0</v>
      </c>
    </row>
    <row r="46" spans="1:11" ht="30.75" customHeight="1">
      <c r="H46" s="398" t="s">
        <v>35</v>
      </c>
      <c r="I46" s="398"/>
      <c r="J46" s="188"/>
      <c r="K46" s="231"/>
    </row>
  </sheetData>
  <mergeCells count="30">
    <mergeCell ref="H46:I46"/>
    <mergeCell ref="B21:B24"/>
    <mergeCell ref="C21:C24"/>
    <mergeCell ref="B36:B39"/>
    <mergeCell ref="C36:C39"/>
    <mergeCell ref="C41:C44"/>
    <mergeCell ref="E9:F9"/>
    <mergeCell ref="B13:B14"/>
    <mergeCell ref="C13:C14"/>
    <mergeCell ref="B15:B18"/>
    <mergeCell ref="C15:C18"/>
    <mergeCell ref="B10:B12"/>
    <mergeCell ref="C10:C1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D17" sqref="D17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7" customWidth="1"/>
    <col min="6" max="6" width="6.85546875" customWidth="1"/>
    <col min="7" max="7" width="5.570312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.75" customHeight="1">
      <c r="A1" s="342" t="s">
        <v>1256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2.2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8.5" customHeight="1">
      <c r="A3" s="344" t="s">
        <v>1177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" customHeight="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0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56.2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4">
      <c r="A10" s="7">
        <v>1</v>
      </c>
      <c r="B10" s="7" t="s">
        <v>38</v>
      </c>
      <c r="C10" s="8" t="s">
        <v>808</v>
      </c>
      <c r="D10" s="7" t="s">
        <v>809</v>
      </c>
      <c r="E10" s="9"/>
      <c r="F10" s="9"/>
      <c r="G10" s="10" t="s">
        <v>25</v>
      </c>
      <c r="H10" s="10">
        <v>5</v>
      </c>
      <c r="I10" s="10"/>
      <c r="J10" s="10"/>
      <c r="K10" s="10">
        <v>2</v>
      </c>
    </row>
    <row r="11" spans="1:11" ht="36">
      <c r="A11" s="7">
        <v>2</v>
      </c>
      <c r="B11" s="7" t="s">
        <v>38</v>
      </c>
      <c r="C11" s="8" t="s">
        <v>810</v>
      </c>
      <c r="D11" s="7" t="s">
        <v>811</v>
      </c>
      <c r="E11" s="9"/>
      <c r="F11" s="9"/>
      <c r="G11" s="10" t="s">
        <v>25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38</v>
      </c>
      <c r="C12" s="8" t="s">
        <v>812</v>
      </c>
      <c r="D12" s="7" t="s">
        <v>813</v>
      </c>
      <c r="E12" s="7"/>
      <c r="F12" s="10"/>
      <c r="G12" s="10" t="s">
        <v>25</v>
      </c>
      <c r="H12" s="10">
        <v>0</v>
      </c>
      <c r="I12" s="10"/>
      <c r="J12" s="10"/>
      <c r="K12" s="10">
        <v>1</v>
      </c>
    </row>
    <row r="13" spans="1:11" ht="24">
      <c r="A13" s="7">
        <v>4</v>
      </c>
      <c r="B13" s="7" t="s">
        <v>38</v>
      </c>
      <c r="C13" s="8" t="s">
        <v>814</v>
      </c>
      <c r="D13" s="7" t="s">
        <v>815</v>
      </c>
      <c r="E13" s="85"/>
      <c r="F13" s="7"/>
      <c r="G13" s="7" t="s">
        <v>25</v>
      </c>
      <c r="H13" s="233">
        <v>3</v>
      </c>
      <c r="I13" s="233"/>
      <c r="J13" s="233"/>
      <c r="K13" s="233">
        <v>2</v>
      </c>
    </row>
    <row r="14" spans="1:11" ht="24">
      <c r="A14" s="7">
        <v>5</v>
      </c>
      <c r="B14" s="7" t="s">
        <v>38</v>
      </c>
      <c r="C14" s="8" t="s">
        <v>814</v>
      </c>
      <c r="D14" s="7" t="s">
        <v>816</v>
      </c>
      <c r="E14" s="7"/>
      <c r="F14" s="10"/>
      <c r="G14" s="10" t="s">
        <v>25</v>
      </c>
      <c r="H14" s="10">
        <v>0</v>
      </c>
      <c r="I14" s="10"/>
      <c r="J14" s="10"/>
      <c r="K14" s="10">
        <v>1</v>
      </c>
    </row>
    <row r="15" spans="1:11">
      <c r="A15" s="7">
        <v>6</v>
      </c>
      <c r="B15" s="7" t="s">
        <v>55</v>
      </c>
      <c r="C15" s="8" t="s">
        <v>817</v>
      </c>
      <c r="D15" s="7" t="s">
        <v>818</v>
      </c>
      <c r="E15" s="7"/>
      <c r="F15" s="10"/>
      <c r="G15" s="10" t="s">
        <v>25</v>
      </c>
      <c r="H15" s="10">
        <v>5</v>
      </c>
      <c r="I15" s="10"/>
      <c r="J15" s="10"/>
      <c r="K15" s="10">
        <v>2</v>
      </c>
    </row>
    <row r="16" spans="1:11">
      <c r="A16" s="7">
        <v>7</v>
      </c>
      <c r="B16" s="7" t="s">
        <v>55</v>
      </c>
      <c r="C16" s="8" t="s">
        <v>817</v>
      </c>
      <c r="D16" s="7" t="s">
        <v>819</v>
      </c>
      <c r="E16" s="7"/>
      <c r="F16" s="10"/>
      <c r="G16" s="10" t="s">
        <v>25</v>
      </c>
      <c r="H16" s="10">
        <v>4</v>
      </c>
      <c r="I16" s="10"/>
      <c r="J16" s="10"/>
      <c r="K16" s="10">
        <v>2</v>
      </c>
    </row>
    <row r="17" spans="1:11" ht="24">
      <c r="A17" s="7">
        <v>8</v>
      </c>
      <c r="B17" s="7" t="s">
        <v>55</v>
      </c>
      <c r="C17" s="8" t="s">
        <v>820</v>
      </c>
      <c r="D17" s="7" t="s">
        <v>821</v>
      </c>
      <c r="E17" s="7"/>
      <c r="F17" s="10"/>
      <c r="G17" s="10" t="s">
        <v>25</v>
      </c>
      <c r="H17" s="10">
        <v>0</v>
      </c>
      <c r="I17" s="10"/>
      <c r="J17" s="10"/>
      <c r="K17" s="10">
        <v>2</v>
      </c>
    </row>
    <row r="18" spans="1:11" ht="47.25" customHeight="1">
      <c r="A18" s="7">
        <v>9</v>
      </c>
      <c r="B18" s="7" t="s">
        <v>55</v>
      </c>
      <c r="C18" s="8" t="s">
        <v>820</v>
      </c>
      <c r="D18" s="7" t="s">
        <v>1187</v>
      </c>
      <c r="E18" s="7"/>
      <c r="F18" s="10"/>
      <c r="G18" s="10" t="s">
        <v>822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55</v>
      </c>
      <c r="C19" s="8" t="s">
        <v>823</v>
      </c>
      <c r="D19" s="7" t="s">
        <v>824</v>
      </c>
      <c r="E19" s="7"/>
      <c r="F19" s="10"/>
      <c r="G19" s="10" t="s">
        <v>25</v>
      </c>
      <c r="H19" s="10">
        <v>0</v>
      </c>
      <c r="I19" s="10"/>
      <c r="J19" s="10"/>
      <c r="K19" s="10">
        <v>2</v>
      </c>
    </row>
    <row r="20" spans="1:11">
      <c r="A20" s="7">
        <v>11</v>
      </c>
      <c r="B20" s="7" t="s">
        <v>55</v>
      </c>
      <c r="C20" s="8" t="s">
        <v>823</v>
      </c>
      <c r="D20" s="143" t="s">
        <v>1354</v>
      </c>
      <c r="E20" s="7"/>
      <c r="F20" s="10"/>
      <c r="G20" s="10" t="s">
        <v>25</v>
      </c>
      <c r="H20" s="10">
        <v>0</v>
      </c>
      <c r="I20" s="10"/>
      <c r="J20" s="10"/>
      <c r="K20" s="10">
        <v>2</v>
      </c>
    </row>
    <row r="21" spans="1:11" ht="27" customHeight="1">
      <c r="A21" s="11"/>
      <c r="H21" s="398" t="s">
        <v>35</v>
      </c>
      <c r="I21" s="398"/>
      <c r="J21" s="232"/>
      <c r="K21" s="231"/>
    </row>
  </sheetData>
  <mergeCells count="19">
    <mergeCell ref="E9:F9"/>
    <mergeCell ref="H21:I2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10" sqref="E10:F1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2.42578125" customWidth="1"/>
    <col min="5" max="5" width="8.7109375" customWidth="1"/>
    <col min="6" max="6" width="7.710937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0.25" customHeight="1">
      <c r="A1" s="342" t="s">
        <v>1257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5.25" customHeight="1">
      <c r="A2" s="343" t="s">
        <v>1185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32.25" customHeight="1">
      <c r="A3" s="440" t="s">
        <v>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>
      <c r="A4" s="342" t="s">
        <v>3</v>
      </c>
      <c r="B4" s="342"/>
      <c r="C4" s="342"/>
      <c r="D4" s="345">
        <v>3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0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34" t="s">
        <v>8</v>
      </c>
      <c r="F7" s="332" t="s">
        <v>9</v>
      </c>
      <c r="G7" s="334" t="s">
        <v>10</v>
      </c>
      <c r="H7" s="335" t="s">
        <v>1143</v>
      </c>
      <c r="I7" s="337" t="s">
        <v>11</v>
      </c>
      <c r="J7" s="338" t="s">
        <v>12</v>
      </c>
      <c r="K7" s="340" t="s">
        <v>1145</v>
      </c>
    </row>
    <row r="8" spans="1:11" ht="54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7">
        <v>1</v>
      </c>
      <c r="B10" s="7" t="s">
        <v>21</v>
      </c>
      <c r="C10" s="8" t="s">
        <v>22</v>
      </c>
      <c r="D10" s="274" t="s">
        <v>23</v>
      </c>
      <c r="E10" s="9"/>
      <c r="F10" s="9"/>
      <c r="G10" s="10" t="s">
        <v>25</v>
      </c>
      <c r="H10" s="10">
        <v>7</v>
      </c>
      <c r="I10" s="10"/>
      <c r="J10" s="12"/>
      <c r="K10" s="10">
        <v>8</v>
      </c>
    </row>
    <row r="11" spans="1:11" ht="48">
      <c r="A11" s="7">
        <v>2</v>
      </c>
      <c r="B11" s="7" t="s">
        <v>21</v>
      </c>
      <c r="C11" s="8" t="s">
        <v>22</v>
      </c>
      <c r="D11" s="7" t="s">
        <v>26</v>
      </c>
      <c r="E11" s="9"/>
      <c r="F11" s="9"/>
      <c r="G11" s="10" t="s">
        <v>25</v>
      </c>
      <c r="H11" s="10">
        <v>5</v>
      </c>
      <c r="I11" s="10"/>
      <c r="J11" s="12"/>
      <c r="K11" s="10">
        <v>5</v>
      </c>
    </row>
    <row r="12" spans="1:11" ht="48">
      <c r="A12" s="7">
        <v>3</v>
      </c>
      <c r="B12" s="7" t="s">
        <v>21</v>
      </c>
      <c r="C12" s="8" t="s">
        <v>22</v>
      </c>
      <c r="D12" s="7" t="s">
        <v>27</v>
      </c>
      <c r="E12" s="7"/>
      <c r="F12" s="10"/>
      <c r="G12" s="10" t="s">
        <v>25</v>
      </c>
      <c r="H12" s="10">
        <v>5</v>
      </c>
      <c r="I12" s="10"/>
      <c r="J12" s="12"/>
      <c r="K12" s="10">
        <v>5</v>
      </c>
    </row>
    <row r="13" spans="1:11" ht="48">
      <c r="A13" s="7">
        <v>4</v>
      </c>
      <c r="B13" s="7" t="s">
        <v>21</v>
      </c>
      <c r="C13" s="8" t="s">
        <v>22</v>
      </c>
      <c r="D13" s="7" t="s">
        <v>28</v>
      </c>
      <c r="E13" s="7"/>
      <c r="F13" s="10"/>
      <c r="G13" s="10" t="s">
        <v>25</v>
      </c>
      <c r="H13" s="10">
        <v>7</v>
      </c>
      <c r="I13" s="10"/>
      <c r="J13" s="12"/>
      <c r="K13" s="10">
        <v>8</v>
      </c>
    </row>
    <row r="14" spans="1:11" ht="48">
      <c r="A14" s="7">
        <v>5</v>
      </c>
      <c r="B14" s="7" t="s">
        <v>21</v>
      </c>
      <c r="C14" s="8" t="s">
        <v>29</v>
      </c>
      <c r="D14" s="7" t="s">
        <v>30</v>
      </c>
      <c r="E14" s="7"/>
      <c r="F14" s="10"/>
      <c r="G14" s="10" t="s">
        <v>25</v>
      </c>
      <c r="H14" s="10">
        <v>8</v>
      </c>
      <c r="I14" s="10"/>
      <c r="J14" s="12"/>
      <c r="K14" s="10">
        <v>7</v>
      </c>
    </row>
    <row r="15" spans="1:11" ht="48">
      <c r="A15" s="7">
        <v>6</v>
      </c>
      <c r="B15" s="7" t="s">
        <v>21</v>
      </c>
      <c r="C15" s="8" t="s">
        <v>29</v>
      </c>
      <c r="D15" s="7" t="s">
        <v>31</v>
      </c>
      <c r="E15" s="7"/>
      <c r="F15" s="10"/>
      <c r="G15" s="10" t="s">
        <v>25</v>
      </c>
      <c r="H15" s="10">
        <v>7</v>
      </c>
      <c r="I15" s="10"/>
      <c r="J15" s="12"/>
      <c r="K15" s="10">
        <v>8</v>
      </c>
    </row>
    <row r="16" spans="1:11" ht="24">
      <c r="A16" s="7">
        <v>7</v>
      </c>
      <c r="B16" s="7" t="s">
        <v>32</v>
      </c>
      <c r="C16" s="8" t="s">
        <v>33</v>
      </c>
      <c r="D16" s="7" t="s">
        <v>34</v>
      </c>
      <c r="E16" s="7"/>
      <c r="F16" s="10"/>
      <c r="G16" s="10" t="s">
        <v>25</v>
      </c>
      <c r="H16" s="10">
        <v>2</v>
      </c>
      <c r="I16" s="10"/>
      <c r="J16" s="12"/>
      <c r="K16" s="10">
        <v>2</v>
      </c>
    </row>
    <row r="17" spans="1:11" ht="21.75" customHeight="1">
      <c r="A17" s="11"/>
      <c r="H17" s="325" t="s">
        <v>35</v>
      </c>
      <c r="I17" s="325"/>
      <c r="J17" s="223"/>
      <c r="K17" s="212"/>
    </row>
  </sheetData>
  <mergeCells count="19">
    <mergeCell ref="A1:K1"/>
    <mergeCell ref="A2:K2"/>
    <mergeCell ref="A3:K3"/>
    <mergeCell ref="A4:C4"/>
    <mergeCell ref="D4:K4"/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17" sqref="D17"/>
    </sheetView>
  </sheetViews>
  <sheetFormatPr defaultRowHeight="15"/>
  <cols>
    <col min="1" max="1" width="3.42578125" customWidth="1"/>
    <col min="2" max="2" width="9.140625" customWidth="1"/>
    <col min="3" max="3" width="25.8554687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1258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9" customHeight="1">
      <c r="A2" s="343" t="s">
        <v>1178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0.25" customHeight="1">
      <c r="A3" s="344" t="s">
        <v>825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2.25" customHeight="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2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1" customHeight="1">
      <c r="A10" s="7">
        <v>1</v>
      </c>
      <c r="B10" s="7" t="s">
        <v>364</v>
      </c>
      <c r="C10" s="8" t="s">
        <v>826</v>
      </c>
      <c r="D10" s="7" t="s">
        <v>827</v>
      </c>
      <c r="E10" s="9"/>
      <c r="F10" s="9"/>
      <c r="G10" s="10" t="s">
        <v>25</v>
      </c>
      <c r="H10" s="10">
        <v>4</v>
      </c>
      <c r="I10" s="10"/>
      <c r="J10" s="10"/>
      <c r="K10" s="10">
        <v>3</v>
      </c>
    </row>
    <row r="11" spans="1:11" ht="24">
      <c r="A11" s="7">
        <v>2</v>
      </c>
      <c r="B11" s="7" t="s">
        <v>364</v>
      </c>
      <c r="C11" s="8" t="s">
        <v>667</v>
      </c>
      <c r="D11" s="143" t="s">
        <v>1330</v>
      </c>
      <c r="E11" s="7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24">
      <c r="A12" s="7">
        <v>3</v>
      </c>
      <c r="B12" s="7" t="s">
        <v>364</v>
      </c>
      <c r="C12" s="8" t="s">
        <v>667</v>
      </c>
      <c r="D12" s="7" t="s">
        <v>828</v>
      </c>
      <c r="E12" s="7"/>
      <c r="F12" s="10"/>
      <c r="G12" s="10" t="s">
        <v>822</v>
      </c>
      <c r="H12" s="10">
        <v>1</v>
      </c>
      <c r="I12" s="10"/>
      <c r="J12" s="10"/>
      <c r="K12" s="10">
        <v>0</v>
      </c>
    </row>
    <row r="13" spans="1:11">
      <c r="A13" s="7">
        <v>4</v>
      </c>
      <c r="B13" s="7" t="s">
        <v>364</v>
      </c>
      <c r="C13" s="8" t="s">
        <v>164</v>
      </c>
      <c r="D13" s="7" t="s">
        <v>829</v>
      </c>
      <c r="E13" s="7"/>
      <c r="F13" s="10"/>
      <c r="G13" s="10" t="s">
        <v>25</v>
      </c>
      <c r="H13" s="10">
        <v>0</v>
      </c>
      <c r="I13" s="10"/>
      <c r="J13" s="10"/>
      <c r="K13" s="10">
        <v>2</v>
      </c>
    </row>
    <row r="14" spans="1:11">
      <c r="A14" s="7">
        <v>5</v>
      </c>
      <c r="B14" s="245" t="s">
        <v>364</v>
      </c>
      <c r="C14" s="246" t="s">
        <v>830</v>
      </c>
      <c r="D14" s="245" t="s">
        <v>831</v>
      </c>
      <c r="E14" s="245"/>
      <c r="F14" s="10"/>
      <c r="G14" s="10" t="s">
        <v>25</v>
      </c>
      <c r="H14" s="10">
        <v>6</v>
      </c>
      <c r="I14" s="10"/>
      <c r="J14" s="10"/>
      <c r="K14" s="10">
        <v>3</v>
      </c>
    </row>
    <row r="15" spans="1:11">
      <c r="A15" s="7">
        <v>6</v>
      </c>
      <c r="B15" s="7" t="s">
        <v>364</v>
      </c>
      <c r="C15" s="295" t="s">
        <v>1331</v>
      </c>
      <c r="D15" s="7" t="s">
        <v>832</v>
      </c>
      <c r="E15" s="7"/>
      <c r="F15" s="10"/>
      <c r="G15" s="10" t="s">
        <v>25</v>
      </c>
      <c r="H15" s="10">
        <v>0</v>
      </c>
      <c r="I15" s="10"/>
      <c r="J15" s="10"/>
      <c r="K15" s="10">
        <v>1</v>
      </c>
    </row>
    <row r="16" spans="1:11">
      <c r="A16" s="7">
        <v>7</v>
      </c>
      <c r="B16" s="7" t="s">
        <v>372</v>
      </c>
      <c r="C16" s="8" t="s">
        <v>833</v>
      </c>
      <c r="D16" s="7" t="s">
        <v>834</v>
      </c>
      <c r="E16" s="7"/>
      <c r="F16" s="10"/>
      <c r="G16" s="10" t="s">
        <v>25</v>
      </c>
      <c r="H16" s="10">
        <v>0</v>
      </c>
      <c r="I16" s="10"/>
      <c r="J16" s="10"/>
      <c r="K16" s="10">
        <v>0</v>
      </c>
    </row>
    <row r="17" spans="1:11">
      <c r="A17" s="7">
        <v>8</v>
      </c>
      <c r="B17" s="7" t="s">
        <v>372</v>
      </c>
      <c r="C17" s="295" t="s">
        <v>833</v>
      </c>
      <c r="D17" s="143" t="s">
        <v>1332</v>
      </c>
      <c r="E17" s="7"/>
      <c r="F17" s="10"/>
      <c r="G17" s="10" t="s">
        <v>25</v>
      </c>
      <c r="H17" s="10">
        <v>0</v>
      </c>
      <c r="I17" s="10"/>
      <c r="J17" s="10"/>
      <c r="K17" s="10">
        <v>0</v>
      </c>
    </row>
    <row r="18" spans="1:11">
      <c r="A18" s="7">
        <v>9</v>
      </c>
      <c r="B18" s="7" t="s">
        <v>835</v>
      </c>
      <c r="C18" s="8" t="s">
        <v>836</v>
      </c>
      <c r="D18" s="7" t="s">
        <v>837</v>
      </c>
      <c r="E18" s="7"/>
      <c r="F18" s="10"/>
      <c r="G18" s="10" t="s">
        <v>25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835</v>
      </c>
      <c r="C19" s="8" t="s">
        <v>164</v>
      </c>
      <c r="D19" s="4" t="s">
        <v>838</v>
      </c>
      <c r="E19" s="4"/>
      <c r="F19" s="7"/>
      <c r="G19" s="10" t="s">
        <v>25</v>
      </c>
      <c r="H19" s="7">
        <v>0</v>
      </c>
      <c r="I19" s="7"/>
      <c r="J19" s="10"/>
      <c r="K19" s="7">
        <v>2</v>
      </c>
    </row>
    <row r="20" spans="1:11" ht="25.5" customHeight="1">
      <c r="A20" s="11"/>
      <c r="H20" s="325" t="s">
        <v>35</v>
      </c>
      <c r="I20" s="325"/>
      <c r="J20" s="219"/>
      <c r="K20" s="212"/>
    </row>
  </sheetData>
  <mergeCells count="19"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1259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5.2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>
      <c r="A3" s="344" t="s">
        <v>921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5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34" t="s">
        <v>8</v>
      </c>
      <c r="F7" s="332" t="s">
        <v>9</v>
      </c>
      <c r="G7" s="334" t="s">
        <v>10</v>
      </c>
      <c r="H7" s="335" t="s">
        <v>1143</v>
      </c>
      <c r="I7" s="337" t="s">
        <v>11</v>
      </c>
      <c r="J7" s="338" t="s">
        <v>12</v>
      </c>
      <c r="K7" s="340" t="s">
        <v>1145</v>
      </c>
    </row>
    <row r="8" spans="1:11" ht="24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24">
      <c r="A10" s="148">
        <v>1</v>
      </c>
      <c r="B10" s="148" t="s">
        <v>32</v>
      </c>
      <c r="C10" s="149" t="s">
        <v>922</v>
      </c>
      <c r="D10" s="164" t="s">
        <v>923</v>
      </c>
      <c r="E10" s="9" t="s">
        <v>24</v>
      </c>
      <c r="F10" s="9" t="s">
        <v>24</v>
      </c>
      <c r="G10" s="10" t="s">
        <v>25</v>
      </c>
      <c r="H10" s="10">
        <v>2</v>
      </c>
      <c r="I10" s="10"/>
      <c r="J10" s="10"/>
      <c r="K10" s="10">
        <v>0</v>
      </c>
    </row>
    <row r="11" spans="1:11">
      <c r="A11" s="148">
        <v>2</v>
      </c>
      <c r="B11" s="148" t="s">
        <v>32</v>
      </c>
      <c r="C11" s="149" t="s">
        <v>924</v>
      </c>
      <c r="D11" s="148" t="s">
        <v>925</v>
      </c>
      <c r="E11" s="148"/>
      <c r="F11" s="10"/>
      <c r="G11" s="10" t="s">
        <v>25</v>
      </c>
      <c r="H11" s="10">
        <v>2</v>
      </c>
      <c r="I11" s="10"/>
      <c r="J11" s="10"/>
      <c r="K11" s="10">
        <v>0</v>
      </c>
    </row>
    <row r="12" spans="1:11">
      <c r="A12" s="148">
        <v>3</v>
      </c>
      <c r="B12" s="148" t="s">
        <v>32</v>
      </c>
      <c r="C12" s="149" t="s">
        <v>615</v>
      </c>
      <c r="D12" s="148" t="s">
        <v>926</v>
      </c>
      <c r="E12" s="148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">
      <c r="A13" s="7">
        <v>4</v>
      </c>
      <c r="B13" s="7" t="s">
        <v>32</v>
      </c>
      <c r="C13" s="8" t="s">
        <v>927</v>
      </c>
      <c r="D13" s="7" t="s">
        <v>928</v>
      </c>
      <c r="E13" s="7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">
      <c r="A14" s="7">
        <v>5</v>
      </c>
      <c r="B14" s="7" t="s">
        <v>32</v>
      </c>
      <c r="C14" s="8" t="s">
        <v>927</v>
      </c>
      <c r="D14" s="7" t="s">
        <v>929</v>
      </c>
      <c r="E14" s="7"/>
      <c r="F14" s="10"/>
      <c r="G14" s="10" t="s">
        <v>25</v>
      </c>
      <c r="H14" s="10">
        <v>1</v>
      </c>
      <c r="I14" s="10"/>
      <c r="J14" s="10"/>
      <c r="K14" s="10">
        <v>0</v>
      </c>
    </row>
    <row r="15" spans="1:11" ht="24">
      <c r="A15" s="7">
        <v>6</v>
      </c>
      <c r="B15" s="7" t="s">
        <v>32</v>
      </c>
      <c r="C15" s="8" t="s">
        <v>927</v>
      </c>
      <c r="D15" s="7" t="s">
        <v>930</v>
      </c>
      <c r="E15" s="7"/>
      <c r="F15" s="10"/>
      <c r="G15" s="10" t="s">
        <v>25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6" t="s">
        <v>32</v>
      </c>
      <c r="C16" s="76" t="s">
        <v>927</v>
      </c>
      <c r="D16" s="4" t="s">
        <v>931</v>
      </c>
      <c r="E16" s="4"/>
      <c r="F16" s="7"/>
      <c r="G16" s="7" t="s">
        <v>25</v>
      </c>
      <c r="H16" s="7">
        <v>1</v>
      </c>
      <c r="I16" s="7"/>
      <c r="J16" s="7"/>
      <c r="K16" s="7">
        <v>0</v>
      </c>
    </row>
    <row r="17" spans="1:11" ht="22.5" customHeight="1">
      <c r="A17" s="11"/>
      <c r="C17" s="145"/>
      <c r="H17" s="325" t="s">
        <v>35</v>
      </c>
      <c r="I17" s="325"/>
      <c r="J17" s="234"/>
      <c r="K17" s="212"/>
    </row>
  </sheetData>
  <mergeCells count="19"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D15" sqref="D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1260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.5" customHeight="1">
      <c r="A2" s="343" t="s">
        <v>1175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9.25" customHeight="1">
      <c r="A3" s="344" t="s">
        <v>839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1</v>
      </c>
      <c r="E4" s="345"/>
      <c r="F4" s="345"/>
      <c r="G4" s="345"/>
      <c r="H4" s="345"/>
      <c r="I4" s="345"/>
      <c r="J4" s="345"/>
      <c r="K4" s="345"/>
    </row>
    <row r="5" spans="1:1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25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>
      <c r="A10" s="7">
        <v>1</v>
      </c>
      <c r="B10" s="7" t="s">
        <v>32</v>
      </c>
      <c r="C10" s="8" t="s">
        <v>840</v>
      </c>
      <c r="D10" s="143" t="s">
        <v>1333</v>
      </c>
      <c r="E10" s="9"/>
      <c r="F10" s="9"/>
      <c r="G10" s="10" t="s">
        <v>57</v>
      </c>
      <c r="H10" s="10">
        <v>4</v>
      </c>
      <c r="I10" s="10"/>
      <c r="J10" s="10"/>
      <c r="K10" s="10">
        <v>0</v>
      </c>
    </row>
    <row r="11" spans="1:11" ht="24">
      <c r="A11" s="7">
        <v>2</v>
      </c>
      <c r="B11" s="7" t="s">
        <v>32</v>
      </c>
      <c r="C11" s="8" t="s">
        <v>841</v>
      </c>
      <c r="D11" s="245" t="s">
        <v>1219</v>
      </c>
      <c r="E11" s="7"/>
      <c r="F11" s="10"/>
      <c r="G11" s="10" t="s">
        <v>57</v>
      </c>
      <c r="H11" s="10">
        <v>4</v>
      </c>
      <c r="I11" s="10"/>
      <c r="J11" s="10"/>
      <c r="K11" s="10">
        <v>0</v>
      </c>
    </row>
    <row r="12" spans="1:11" ht="44.25" customHeight="1">
      <c r="A12" s="11"/>
      <c r="H12" s="325" t="s">
        <v>35</v>
      </c>
      <c r="I12" s="325"/>
      <c r="J12" s="101"/>
      <c r="K12" s="212"/>
    </row>
  </sheetData>
  <mergeCells count="19">
    <mergeCell ref="E9:F9"/>
    <mergeCell ref="H12:I1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11" workbookViewId="0">
      <selection activeCell="D25" sqref="D25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0" customWidth="1"/>
  </cols>
  <sheetData>
    <row r="1" spans="1:13" hidden="1"/>
    <row r="2" spans="1:13">
      <c r="A2" s="441" t="s">
        <v>1261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3" ht="29.25" customHeight="1">
      <c r="A3" s="442" t="s">
        <v>1141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3">
      <c r="A4" s="443" t="s">
        <v>1140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</row>
    <row r="5" spans="1:13" ht="18" customHeight="1">
      <c r="A5" s="441" t="s">
        <v>223</v>
      </c>
      <c r="B5" s="441"/>
      <c r="C5" s="441"/>
      <c r="D5" s="444">
        <v>2</v>
      </c>
      <c r="E5" s="444"/>
      <c r="F5" s="444"/>
      <c r="G5" s="444"/>
      <c r="H5" s="444"/>
      <c r="I5" s="444"/>
      <c r="J5" s="444"/>
      <c r="K5" s="444"/>
    </row>
    <row r="6" spans="1:13">
      <c r="A6" s="445" t="s">
        <v>224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</row>
    <row r="7" spans="1:13" ht="0.75" customHeight="1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</row>
    <row r="8" spans="1:13" ht="15" customHeight="1">
      <c r="A8" s="446" t="s">
        <v>0</v>
      </c>
      <c r="B8" s="446" t="s">
        <v>5</v>
      </c>
      <c r="C8" s="446" t="s">
        <v>6</v>
      </c>
      <c r="D8" s="446" t="s">
        <v>7</v>
      </c>
      <c r="E8" s="446" t="s">
        <v>8</v>
      </c>
      <c r="F8" s="446" t="s">
        <v>9</v>
      </c>
      <c r="G8" s="446" t="s">
        <v>10</v>
      </c>
      <c r="H8" s="336" t="s">
        <v>1144</v>
      </c>
      <c r="I8" s="336" t="s">
        <v>11</v>
      </c>
      <c r="J8" s="336" t="s">
        <v>12</v>
      </c>
      <c r="K8" s="348" t="s">
        <v>1145</v>
      </c>
    </row>
    <row r="9" spans="1:13" ht="32.25" customHeight="1">
      <c r="A9" s="446"/>
      <c r="B9" s="446"/>
      <c r="C9" s="446"/>
      <c r="D9" s="446"/>
      <c r="E9" s="446"/>
      <c r="F9" s="446"/>
      <c r="G9" s="446"/>
      <c r="H9" s="336"/>
      <c r="I9" s="336"/>
      <c r="J9" s="336"/>
      <c r="K9" s="348"/>
    </row>
    <row r="10" spans="1:13">
      <c r="A10" s="277" t="s">
        <v>13</v>
      </c>
      <c r="B10" s="277" t="s">
        <v>14</v>
      </c>
      <c r="C10" s="277" t="s">
        <v>15</v>
      </c>
      <c r="D10" s="277" t="s">
        <v>16</v>
      </c>
      <c r="E10" s="323" t="s">
        <v>17</v>
      </c>
      <c r="F10" s="324"/>
      <c r="G10" s="277" t="s">
        <v>18</v>
      </c>
      <c r="H10" s="278" t="s">
        <v>225</v>
      </c>
      <c r="I10" s="278" t="s">
        <v>19</v>
      </c>
      <c r="J10" s="278" t="s">
        <v>20</v>
      </c>
      <c r="K10" s="206" t="s">
        <v>1264</v>
      </c>
    </row>
    <row r="11" spans="1:13" ht="30" customHeight="1">
      <c r="A11" s="58">
        <v>1</v>
      </c>
      <c r="B11" s="58" t="s">
        <v>38</v>
      </c>
      <c r="C11" s="59" t="s">
        <v>226</v>
      </c>
      <c r="D11" s="58" t="s">
        <v>227</v>
      </c>
      <c r="E11" s="60"/>
      <c r="F11" s="60"/>
      <c r="G11" s="61" t="s">
        <v>25</v>
      </c>
      <c r="H11" s="61">
        <v>2</v>
      </c>
      <c r="I11" s="61"/>
      <c r="J11" s="61"/>
      <c r="K11" s="61">
        <v>1</v>
      </c>
      <c r="L11" s="151"/>
      <c r="M11" s="151"/>
    </row>
    <row r="12" spans="1:13" ht="31.5" customHeight="1">
      <c r="A12" s="58">
        <v>2</v>
      </c>
      <c r="B12" s="58" t="s">
        <v>38</v>
      </c>
      <c r="C12" s="59" t="s">
        <v>226</v>
      </c>
      <c r="D12" s="58" t="s">
        <v>229</v>
      </c>
      <c r="E12" s="60"/>
      <c r="F12" s="60"/>
      <c r="G12" s="61" t="s">
        <v>25</v>
      </c>
      <c r="H12" s="61">
        <v>1</v>
      </c>
      <c r="I12" s="61"/>
      <c r="J12" s="61"/>
      <c r="K12" s="61">
        <v>0</v>
      </c>
      <c r="L12" s="151"/>
      <c r="M12" s="151"/>
    </row>
    <row r="13" spans="1:13" ht="30" customHeight="1">
      <c r="A13" s="58">
        <v>3</v>
      </c>
      <c r="B13" s="58" t="s">
        <v>38</v>
      </c>
      <c r="C13" s="59" t="s">
        <v>226</v>
      </c>
      <c r="D13" s="58" t="s">
        <v>230</v>
      </c>
      <c r="E13" s="58"/>
      <c r="F13" s="61"/>
      <c r="G13" s="61" t="s">
        <v>25</v>
      </c>
      <c r="H13" s="61">
        <v>1</v>
      </c>
      <c r="I13" s="61"/>
      <c r="J13" s="61"/>
      <c r="K13" s="61">
        <v>0</v>
      </c>
      <c r="L13" s="151"/>
      <c r="M13" s="151"/>
    </row>
    <row r="14" spans="1:13" ht="28.5" customHeight="1">
      <c r="A14" s="58">
        <v>4</v>
      </c>
      <c r="B14" s="58" t="s">
        <v>38</v>
      </c>
      <c r="C14" s="59" t="s">
        <v>226</v>
      </c>
      <c r="D14" s="58" t="s">
        <v>231</v>
      </c>
      <c r="E14" s="58"/>
      <c r="F14" s="61"/>
      <c r="G14" s="61" t="s">
        <v>25</v>
      </c>
      <c r="H14" s="61">
        <v>1</v>
      </c>
      <c r="I14" s="61"/>
      <c r="J14" s="61"/>
      <c r="K14" s="61">
        <v>0</v>
      </c>
      <c r="L14" s="151"/>
      <c r="M14" s="151"/>
    </row>
    <row r="15" spans="1:13" ht="48">
      <c r="A15" s="58">
        <v>5</v>
      </c>
      <c r="B15" s="58" t="s">
        <v>38</v>
      </c>
      <c r="C15" s="59" t="s">
        <v>1181</v>
      </c>
      <c r="D15" s="318" t="s">
        <v>1334</v>
      </c>
      <c r="E15" s="58"/>
      <c r="F15" s="61"/>
      <c r="G15" s="61" t="s">
        <v>25</v>
      </c>
      <c r="H15" s="61">
        <v>4</v>
      </c>
      <c r="I15" s="61"/>
      <c r="J15" s="61"/>
      <c r="K15" s="61">
        <v>0</v>
      </c>
      <c r="L15" s="151"/>
      <c r="M15" s="151"/>
    </row>
    <row r="16" spans="1:13" ht="36">
      <c r="A16" s="58">
        <v>6</v>
      </c>
      <c r="B16" s="58" t="s">
        <v>55</v>
      </c>
      <c r="C16" s="59" t="s">
        <v>1182</v>
      </c>
      <c r="D16" s="58" t="s">
        <v>232</v>
      </c>
      <c r="E16" s="58"/>
      <c r="F16" s="61"/>
      <c r="G16" s="61" t="s">
        <v>25</v>
      </c>
      <c r="H16" s="61">
        <v>2</v>
      </c>
      <c r="I16" s="61"/>
      <c r="J16" s="61"/>
      <c r="K16" s="61">
        <v>0</v>
      </c>
      <c r="L16" s="151"/>
      <c r="M16" s="151"/>
    </row>
    <row r="17" spans="1:14" ht="36">
      <c r="A17" s="58">
        <v>7</v>
      </c>
      <c r="B17" s="58" t="s">
        <v>55</v>
      </c>
      <c r="C17" s="59" t="s">
        <v>1183</v>
      </c>
      <c r="D17" s="208" t="s">
        <v>233</v>
      </c>
      <c r="E17" s="58"/>
      <c r="F17" s="61"/>
      <c r="G17" s="61" t="s">
        <v>25</v>
      </c>
      <c r="H17" s="61">
        <v>1</v>
      </c>
      <c r="I17" s="61"/>
      <c r="J17" s="61"/>
      <c r="K17" s="61">
        <v>0</v>
      </c>
      <c r="L17" s="151"/>
      <c r="M17" s="151"/>
    </row>
    <row r="18" spans="1:14" ht="24">
      <c r="A18" s="58">
        <v>8</v>
      </c>
      <c r="B18" s="58" t="s">
        <v>38</v>
      </c>
      <c r="C18" s="59" t="s">
        <v>234</v>
      </c>
      <c r="D18" s="58" t="s">
        <v>235</v>
      </c>
      <c r="E18" s="58"/>
      <c r="F18" s="61"/>
      <c r="G18" s="61" t="s">
        <v>25</v>
      </c>
      <c r="H18" s="61">
        <v>3</v>
      </c>
      <c r="I18" s="61"/>
      <c r="J18" s="61"/>
      <c r="K18" s="61">
        <v>1</v>
      </c>
      <c r="L18" s="151"/>
      <c r="M18" s="151"/>
    </row>
    <row r="19" spans="1:14" ht="24">
      <c r="A19" s="58">
        <v>9</v>
      </c>
      <c r="B19" s="58" t="s">
        <v>38</v>
      </c>
      <c r="C19" s="59" t="s">
        <v>236</v>
      </c>
      <c r="D19" s="58" t="s">
        <v>237</v>
      </c>
      <c r="E19" s="58"/>
      <c r="F19" s="61"/>
      <c r="G19" s="61" t="s">
        <v>25</v>
      </c>
      <c r="H19" s="61">
        <v>2</v>
      </c>
      <c r="I19" s="61"/>
      <c r="J19" s="61"/>
      <c r="K19" s="61">
        <v>1</v>
      </c>
      <c r="L19" s="151"/>
      <c r="M19" s="151"/>
      <c r="N19" s="209"/>
    </row>
    <row r="20" spans="1:14" ht="24">
      <c r="A20" s="58">
        <v>10</v>
      </c>
      <c r="B20" s="58" t="s">
        <v>38</v>
      </c>
      <c r="C20" s="59" t="s">
        <v>236</v>
      </c>
      <c r="D20" s="58" t="s">
        <v>238</v>
      </c>
      <c r="E20" s="58"/>
      <c r="F20" s="58"/>
      <c r="G20" s="58" t="s">
        <v>25</v>
      </c>
      <c r="H20" s="58">
        <v>1</v>
      </c>
      <c r="I20" s="58"/>
      <c r="J20" s="58"/>
      <c r="K20" s="58">
        <v>1</v>
      </c>
      <c r="L20" s="151"/>
      <c r="M20" s="151"/>
    </row>
    <row r="21" spans="1:14" ht="24">
      <c r="A21" s="58">
        <v>11</v>
      </c>
      <c r="B21" s="58" t="s">
        <v>38</v>
      </c>
      <c r="C21" s="59" t="s">
        <v>236</v>
      </c>
      <c r="D21" s="58" t="s">
        <v>239</v>
      </c>
      <c r="E21" s="58"/>
      <c r="F21" s="58"/>
      <c r="G21" s="58" t="s">
        <v>25</v>
      </c>
      <c r="H21" s="58">
        <v>1</v>
      </c>
      <c r="I21" s="58"/>
      <c r="J21" s="58"/>
      <c r="K21" s="58">
        <v>1</v>
      </c>
      <c r="L21" s="151"/>
      <c r="M21" s="151"/>
    </row>
    <row r="22" spans="1:14" ht="24">
      <c r="A22" s="58">
        <v>12</v>
      </c>
      <c r="B22" s="58" t="s">
        <v>38</v>
      </c>
      <c r="C22" s="59" t="s">
        <v>236</v>
      </c>
      <c r="D22" s="58" t="s">
        <v>240</v>
      </c>
      <c r="E22" s="58"/>
      <c r="F22" s="61"/>
      <c r="G22" s="61" t="s">
        <v>25</v>
      </c>
      <c r="H22" s="61">
        <v>1</v>
      </c>
      <c r="I22" s="61"/>
      <c r="J22" s="61"/>
      <c r="K22" s="61">
        <v>1</v>
      </c>
      <c r="L22" s="151"/>
      <c r="M22" s="151"/>
    </row>
    <row r="23" spans="1:14">
      <c r="A23" s="58">
        <v>13</v>
      </c>
      <c r="B23" s="58" t="s">
        <v>38</v>
      </c>
      <c r="C23" s="59" t="s">
        <v>241</v>
      </c>
      <c r="D23" s="58" t="s">
        <v>242</v>
      </c>
      <c r="E23" s="58"/>
      <c r="F23" s="61"/>
      <c r="G23" s="61" t="s">
        <v>25</v>
      </c>
      <c r="H23" s="61">
        <v>8</v>
      </c>
      <c r="I23" s="61"/>
      <c r="J23" s="61"/>
      <c r="K23" s="61">
        <v>2</v>
      </c>
      <c r="L23" s="151"/>
      <c r="M23" s="151"/>
    </row>
    <row r="24" spans="1:14">
      <c r="A24" s="58">
        <v>14</v>
      </c>
      <c r="B24" s="58" t="s">
        <v>38</v>
      </c>
      <c r="C24" s="59" t="s">
        <v>243</v>
      </c>
      <c r="D24" s="318" t="s">
        <v>874</v>
      </c>
      <c r="E24" s="58"/>
      <c r="F24" s="61"/>
      <c r="G24" s="61" t="s">
        <v>25</v>
      </c>
      <c r="H24" s="61">
        <v>4</v>
      </c>
      <c r="I24" s="61"/>
      <c r="J24" s="61"/>
      <c r="K24" s="61">
        <v>1</v>
      </c>
      <c r="L24" s="151"/>
      <c r="M24" s="151"/>
    </row>
    <row r="25" spans="1:14" ht="24">
      <c r="A25" s="58">
        <v>15</v>
      </c>
      <c r="B25" s="58" t="s">
        <v>38</v>
      </c>
      <c r="C25" s="59" t="s">
        <v>244</v>
      </c>
      <c r="D25" s="318" t="s">
        <v>902</v>
      </c>
      <c r="E25" s="58"/>
      <c r="F25" s="61"/>
      <c r="G25" s="61" t="s">
        <v>25</v>
      </c>
      <c r="H25" s="61">
        <v>3</v>
      </c>
      <c r="I25" s="61"/>
      <c r="J25" s="61"/>
      <c r="K25" s="61">
        <v>1</v>
      </c>
      <c r="L25" s="151"/>
      <c r="M25" s="151"/>
    </row>
    <row r="26" spans="1:14" ht="24">
      <c r="A26" s="318">
        <v>16</v>
      </c>
      <c r="B26" s="58" t="s">
        <v>55</v>
      </c>
      <c r="C26" s="319" t="s">
        <v>1335</v>
      </c>
      <c r="D26" s="58" t="s">
        <v>245</v>
      </c>
      <c r="E26" s="58"/>
      <c r="F26" s="61"/>
      <c r="G26" s="61" t="s">
        <v>25</v>
      </c>
      <c r="H26" s="61">
        <v>6</v>
      </c>
      <c r="I26" s="61"/>
      <c r="J26" s="61"/>
      <c r="K26" s="241">
        <v>1</v>
      </c>
      <c r="L26" s="151"/>
      <c r="M26" s="151"/>
    </row>
    <row r="27" spans="1:14" ht="24">
      <c r="A27" s="318">
        <v>17</v>
      </c>
      <c r="B27" s="58" t="s">
        <v>55</v>
      </c>
      <c r="C27" s="319" t="s">
        <v>1335</v>
      </c>
      <c r="D27" s="208" t="s">
        <v>246</v>
      </c>
      <c r="E27" s="58"/>
      <c r="F27" s="58"/>
      <c r="G27" s="58" t="s">
        <v>25</v>
      </c>
      <c r="H27" s="58">
        <v>4</v>
      </c>
      <c r="I27" s="58"/>
      <c r="J27" s="240"/>
      <c r="K27" s="242">
        <v>1</v>
      </c>
      <c r="L27" s="151"/>
      <c r="M27" s="151"/>
    </row>
    <row r="28" spans="1:14" ht="34.5" customHeight="1">
      <c r="A28" s="62"/>
      <c r="B28" s="63"/>
      <c r="C28" s="63"/>
      <c r="D28" s="63"/>
      <c r="E28" s="63"/>
      <c r="F28" s="63"/>
      <c r="G28" s="63"/>
      <c r="H28" s="336" t="s">
        <v>247</v>
      </c>
      <c r="I28" s="336"/>
      <c r="J28" s="210"/>
      <c r="K28" s="211"/>
      <c r="L28" s="151"/>
      <c r="M28" s="151"/>
    </row>
  </sheetData>
  <mergeCells count="19">
    <mergeCell ref="E10:F10"/>
    <mergeCell ref="H28:I28"/>
    <mergeCell ref="A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2:K2"/>
    <mergeCell ref="A3:K3"/>
    <mergeCell ref="A4:K4"/>
    <mergeCell ref="A5:C5"/>
    <mergeCell ref="D5:K5"/>
  </mergeCells>
  <pageMargins left="0.7" right="0.7" top="0.75" bottom="0.75" header="0.3" footer="0.3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workbookViewId="0">
      <selection activeCell="D22" sqref="D22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1.85546875" customWidth="1"/>
  </cols>
  <sheetData>
    <row r="1" spans="1:11" ht="15" customHeight="1">
      <c r="A1" s="447" t="s">
        <v>1262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33.75" customHeight="1">
      <c r="A2" s="448" t="s">
        <v>1179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15" customHeight="1">
      <c r="A3" s="449" t="s">
        <v>1067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11" ht="15" customHeight="1">
      <c r="A4" s="447" t="s">
        <v>223</v>
      </c>
      <c r="B4" s="447"/>
      <c r="C4" s="447"/>
      <c r="D4" s="450">
        <v>2</v>
      </c>
      <c r="E4" s="450"/>
      <c r="F4" s="450"/>
      <c r="G4" s="450"/>
      <c r="H4" s="450"/>
      <c r="I4" s="450"/>
      <c r="J4" s="450"/>
      <c r="K4" s="450"/>
    </row>
    <row r="5" spans="1:11">
      <c r="A5" s="452" t="s">
        <v>224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</row>
    <row r="6" spans="1:11" hidden="1">
      <c r="A6" s="454"/>
      <c r="B6" s="455"/>
      <c r="C6" s="455"/>
      <c r="D6" s="455"/>
      <c r="E6" s="455"/>
      <c r="F6" s="455"/>
      <c r="G6" s="455"/>
      <c r="H6" s="455"/>
      <c r="I6" s="455"/>
      <c r="J6" s="455"/>
      <c r="K6" s="455"/>
    </row>
    <row r="7" spans="1:11" ht="15" customHeight="1">
      <c r="A7" s="456" t="s">
        <v>0</v>
      </c>
      <c r="B7" s="456" t="s">
        <v>5</v>
      </c>
      <c r="C7" s="456" t="s">
        <v>6</v>
      </c>
      <c r="D7" s="456" t="s">
        <v>7</v>
      </c>
      <c r="E7" s="457" t="s">
        <v>8</v>
      </c>
      <c r="F7" s="456" t="s">
        <v>9</v>
      </c>
      <c r="G7" s="456" t="s">
        <v>10</v>
      </c>
      <c r="H7" s="336" t="s">
        <v>1143</v>
      </c>
      <c r="I7" s="458" t="s">
        <v>11</v>
      </c>
      <c r="J7" s="458" t="s">
        <v>12</v>
      </c>
      <c r="K7" s="350" t="s">
        <v>1145</v>
      </c>
    </row>
    <row r="8" spans="1:11" ht="45" customHeight="1">
      <c r="A8" s="456"/>
      <c r="B8" s="456"/>
      <c r="C8" s="456"/>
      <c r="D8" s="456"/>
      <c r="E8" s="457"/>
      <c r="F8" s="456"/>
      <c r="G8" s="456"/>
      <c r="H8" s="336"/>
      <c r="I8" s="458"/>
      <c r="J8" s="458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168">
        <v>1</v>
      </c>
      <c r="B10" s="168" t="s">
        <v>38</v>
      </c>
      <c r="C10" s="168" t="s">
        <v>1068</v>
      </c>
      <c r="D10" s="168" t="s">
        <v>1069</v>
      </c>
      <c r="E10" s="169" t="s">
        <v>228</v>
      </c>
      <c r="F10" s="169" t="s">
        <v>228</v>
      </c>
      <c r="G10" s="170" t="s">
        <v>57</v>
      </c>
      <c r="H10" s="170">
        <v>2</v>
      </c>
      <c r="I10" s="170"/>
      <c r="J10" s="170"/>
      <c r="K10" s="170">
        <v>0</v>
      </c>
    </row>
    <row r="11" spans="1:11" ht="48">
      <c r="A11" s="168">
        <v>2</v>
      </c>
      <c r="B11" s="168" t="s">
        <v>38</v>
      </c>
      <c r="C11" s="168" t="s">
        <v>1068</v>
      </c>
      <c r="D11" s="168" t="s">
        <v>1070</v>
      </c>
      <c r="E11" s="169"/>
      <c r="F11" s="169"/>
      <c r="G11" s="170" t="s">
        <v>57</v>
      </c>
      <c r="H11" s="170">
        <v>2</v>
      </c>
      <c r="I11" s="170"/>
      <c r="J11" s="170"/>
      <c r="K11" s="170">
        <v>0</v>
      </c>
    </row>
    <row r="12" spans="1:11" ht="48">
      <c r="A12" s="168">
        <v>3</v>
      </c>
      <c r="B12" s="168" t="s">
        <v>38</v>
      </c>
      <c r="C12" s="168" t="s">
        <v>1068</v>
      </c>
      <c r="D12" s="168" t="s">
        <v>1071</v>
      </c>
      <c r="E12" s="168"/>
      <c r="F12" s="170"/>
      <c r="G12" s="170" t="s">
        <v>57</v>
      </c>
      <c r="H12" s="170">
        <v>2</v>
      </c>
      <c r="I12" s="170"/>
      <c r="J12" s="170"/>
      <c r="K12" s="170">
        <v>0</v>
      </c>
    </row>
    <row r="13" spans="1:11" ht="48">
      <c r="A13" s="168">
        <v>4</v>
      </c>
      <c r="B13" s="168" t="s">
        <v>38</v>
      </c>
      <c r="C13" s="168" t="s">
        <v>1068</v>
      </c>
      <c r="D13" s="168" t="s">
        <v>1072</v>
      </c>
      <c r="E13" s="168"/>
      <c r="F13" s="170"/>
      <c r="G13" s="170" t="s">
        <v>57</v>
      </c>
      <c r="H13" s="170">
        <v>2</v>
      </c>
      <c r="I13" s="170"/>
      <c r="J13" s="170"/>
      <c r="K13" s="170">
        <v>0</v>
      </c>
    </row>
    <row r="14" spans="1:11" ht="48">
      <c r="A14" s="168">
        <v>5</v>
      </c>
      <c r="B14" s="168" t="s">
        <v>129</v>
      </c>
      <c r="C14" s="168" t="s">
        <v>1068</v>
      </c>
      <c r="D14" s="168" t="s">
        <v>1104</v>
      </c>
      <c r="E14" s="168"/>
      <c r="F14" s="170"/>
      <c r="G14" s="170" t="s">
        <v>57</v>
      </c>
      <c r="H14" s="170">
        <v>3</v>
      </c>
      <c r="I14" s="170"/>
      <c r="J14" s="170"/>
      <c r="K14" s="170">
        <v>0</v>
      </c>
    </row>
    <row r="15" spans="1:11" ht="48">
      <c r="A15" s="168">
        <v>6</v>
      </c>
      <c r="B15" s="168" t="s">
        <v>111</v>
      </c>
      <c r="C15" s="168" t="s">
        <v>1068</v>
      </c>
      <c r="D15" s="168" t="s">
        <v>1105</v>
      </c>
      <c r="E15" s="168"/>
      <c r="F15" s="170"/>
      <c r="G15" s="170" t="s">
        <v>57</v>
      </c>
      <c r="H15" s="170">
        <v>3</v>
      </c>
      <c r="I15" s="170"/>
      <c r="J15" s="170"/>
      <c r="K15" s="170">
        <v>0</v>
      </c>
    </row>
    <row r="16" spans="1:11" ht="36">
      <c r="A16" s="168">
        <v>5</v>
      </c>
      <c r="B16" s="168" t="s">
        <v>38</v>
      </c>
      <c r="C16" s="168" t="s">
        <v>1073</v>
      </c>
      <c r="D16" s="168" t="s">
        <v>1074</v>
      </c>
      <c r="E16" s="168"/>
      <c r="F16" s="170"/>
      <c r="G16" s="170" t="s">
        <v>57</v>
      </c>
      <c r="H16" s="170">
        <v>4</v>
      </c>
      <c r="I16" s="170"/>
      <c r="J16" s="170"/>
      <c r="K16" s="170">
        <v>0</v>
      </c>
    </row>
    <row r="17" spans="1:11" ht="36">
      <c r="A17" s="168">
        <v>6</v>
      </c>
      <c r="B17" s="171" t="s">
        <v>38</v>
      </c>
      <c r="C17" s="168" t="s">
        <v>1073</v>
      </c>
      <c r="D17" s="168" t="s">
        <v>1075</v>
      </c>
      <c r="E17" s="168"/>
      <c r="F17" s="170"/>
      <c r="G17" s="170" t="s">
        <v>57</v>
      </c>
      <c r="H17" s="170">
        <v>4</v>
      </c>
      <c r="I17" s="170"/>
      <c r="J17" s="170"/>
      <c r="K17" s="170">
        <v>0</v>
      </c>
    </row>
    <row r="18" spans="1:11" ht="36">
      <c r="A18" s="168">
        <v>7</v>
      </c>
      <c r="B18" s="171" t="s">
        <v>38</v>
      </c>
      <c r="C18" s="168" t="s">
        <v>1073</v>
      </c>
      <c r="D18" s="168" t="s">
        <v>1076</v>
      </c>
      <c r="E18" s="168"/>
      <c r="F18" s="170"/>
      <c r="G18" s="170" t="s">
        <v>57</v>
      </c>
      <c r="H18" s="170">
        <v>4</v>
      </c>
      <c r="I18" s="170"/>
      <c r="J18" s="170"/>
      <c r="K18" s="170">
        <v>0</v>
      </c>
    </row>
    <row r="19" spans="1:11" ht="36">
      <c r="A19" s="168">
        <v>8</v>
      </c>
      <c r="B19" s="171" t="s">
        <v>38</v>
      </c>
      <c r="C19" s="168" t="s">
        <v>1073</v>
      </c>
      <c r="D19" s="168" t="s">
        <v>1077</v>
      </c>
      <c r="E19" s="168"/>
      <c r="F19" s="170"/>
      <c r="G19" s="170" t="s">
        <v>57</v>
      </c>
      <c r="H19" s="170">
        <v>4</v>
      </c>
      <c r="I19" s="170"/>
      <c r="J19" s="170"/>
      <c r="K19" s="170">
        <v>0</v>
      </c>
    </row>
    <row r="20" spans="1:11" ht="36">
      <c r="A20" s="168">
        <v>9</v>
      </c>
      <c r="B20" s="171" t="s">
        <v>38</v>
      </c>
      <c r="C20" s="168" t="s">
        <v>1078</v>
      </c>
      <c r="D20" s="168" t="s">
        <v>1079</v>
      </c>
      <c r="E20" s="168"/>
      <c r="F20" s="170"/>
      <c r="G20" s="170" t="s">
        <v>57</v>
      </c>
      <c r="H20" s="170">
        <v>2</v>
      </c>
      <c r="I20" s="170"/>
      <c r="J20" s="170"/>
      <c r="K20" s="170">
        <v>0</v>
      </c>
    </row>
    <row r="21" spans="1:11" ht="36">
      <c r="A21" s="168">
        <v>10</v>
      </c>
      <c r="B21" s="171" t="s">
        <v>55</v>
      </c>
      <c r="C21" s="168" t="s">
        <v>1080</v>
      </c>
      <c r="D21" s="320" t="s">
        <v>1361</v>
      </c>
      <c r="E21" s="172"/>
      <c r="F21" s="168"/>
      <c r="G21" s="170" t="s">
        <v>57</v>
      </c>
      <c r="H21" s="170">
        <v>2</v>
      </c>
      <c r="I21" s="170"/>
      <c r="J21" s="170"/>
      <c r="K21" s="170">
        <v>0</v>
      </c>
    </row>
    <row r="22" spans="1:11" ht="41.25" customHeight="1">
      <c r="A22" s="168">
        <v>11</v>
      </c>
      <c r="B22" s="171" t="s">
        <v>38</v>
      </c>
      <c r="C22" s="168" t="s">
        <v>1081</v>
      </c>
      <c r="D22" s="320" t="s">
        <v>1362</v>
      </c>
      <c r="E22" s="172"/>
      <c r="F22" s="168"/>
      <c r="G22" s="170" t="s">
        <v>57</v>
      </c>
      <c r="H22" s="170">
        <v>1</v>
      </c>
      <c r="I22" s="170"/>
      <c r="J22" s="170"/>
      <c r="K22" s="170">
        <v>0</v>
      </c>
    </row>
    <row r="23" spans="1:11" ht="24">
      <c r="A23" s="168">
        <v>12</v>
      </c>
      <c r="B23" s="171" t="s">
        <v>38</v>
      </c>
      <c r="C23" s="168" t="s">
        <v>1082</v>
      </c>
      <c r="D23" s="168" t="s">
        <v>1083</v>
      </c>
      <c r="E23" s="168"/>
      <c r="F23" s="170"/>
      <c r="G23" s="170" t="s">
        <v>57</v>
      </c>
      <c r="H23" s="170">
        <v>1</v>
      </c>
      <c r="I23" s="170"/>
      <c r="J23" s="170"/>
      <c r="K23" s="170">
        <v>0</v>
      </c>
    </row>
    <row r="24" spans="1:11" ht="26.25" customHeight="1">
      <c r="A24" s="173"/>
      <c r="B24" s="174"/>
      <c r="C24" s="174"/>
      <c r="D24" s="174"/>
      <c r="E24" s="174"/>
      <c r="F24" s="174"/>
      <c r="G24" s="174"/>
      <c r="H24" s="451" t="s">
        <v>247</v>
      </c>
      <c r="I24" s="451"/>
      <c r="J24" s="235"/>
      <c r="K24" s="236"/>
    </row>
  </sheetData>
  <mergeCells count="19">
    <mergeCell ref="H24:I24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opLeftCell="A28" workbookViewId="0">
      <selection activeCell="C41" sqref="C41"/>
    </sheetView>
  </sheetViews>
  <sheetFormatPr defaultRowHeight="15"/>
  <cols>
    <col min="1" max="1" width="3.42578125" customWidth="1"/>
    <col min="2" max="2" width="13.28515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3.5703125" customWidth="1"/>
    <col min="9" max="9" width="9.5703125" customWidth="1"/>
    <col min="10" max="10" width="15.140625" customWidth="1"/>
    <col min="11" max="11" width="12" customWidth="1"/>
  </cols>
  <sheetData>
    <row r="1" spans="1:11">
      <c r="A1" s="342" t="s">
        <v>1265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3.5" customHeight="1">
      <c r="A2" s="343" t="s">
        <v>1146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1147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3.25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1222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2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7">
        <v>1</v>
      </c>
      <c r="B10" s="7" t="s">
        <v>32</v>
      </c>
      <c r="C10" s="8" t="s">
        <v>932</v>
      </c>
      <c r="D10" s="7" t="s">
        <v>1340</v>
      </c>
      <c r="E10" s="9"/>
      <c r="F10" s="9"/>
      <c r="G10" s="10" t="s">
        <v>57</v>
      </c>
      <c r="H10" s="10">
        <v>3</v>
      </c>
      <c r="I10" s="10"/>
      <c r="J10" s="10"/>
      <c r="K10" s="10">
        <v>2</v>
      </c>
    </row>
    <row r="11" spans="1:11" ht="36">
      <c r="A11" s="7">
        <v>2</v>
      </c>
      <c r="B11" s="7" t="s">
        <v>32</v>
      </c>
      <c r="C11" s="8" t="s">
        <v>932</v>
      </c>
      <c r="D11" s="7" t="s">
        <v>1341</v>
      </c>
      <c r="E11" s="9"/>
      <c r="F11" s="9"/>
      <c r="G11" s="10" t="s">
        <v>57</v>
      </c>
      <c r="H11" s="10">
        <v>2</v>
      </c>
      <c r="I11" s="10"/>
      <c r="J11" s="10"/>
      <c r="K11" s="10">
        <v>0</v>
      </c>
    </row>
    <row r="12" spans="1:11" ht="36">
      <c r="A12" s="7">
        <v>3</v>
      </c>
      <c r="B12" s="7" t="s">
        <v>32</v>
      </c>
      <c r="C12" s="8" t="s">
        <v>932</v>
      </c>
      <c r="D12" s="7" t="s">
        <v>1342</v>
      </c>
      <c r="E12" s="7"/>
      <c r="F12" s="10"/>
      <c r="G12" s="10" t="s">
        <v>57</v>
      </c>
      <c r="H12" s="10">
        <v>2</v>
      </c>
      <c r="I12" s="10"/>
      <c r="J12" s="10"/>
      <c r="K12" s="10">
        <v>0</v>
      </c>
    </row>
    <row r="13" spans="1:11" ht="36">
      <c r="A13" s="7">
        <v>4</v>
      </c>
      <c r="B13" s="7" t="s">
        <v>32</v>
      </c>
      <c r="C13" s="8" t="s">
        <v>932</v>
      </c>
      <c r="D13" s="7" t="s">
        <v>1343</v>
      </c>
      <c r="E13" s="7"/>
      <c r="F13" s="10"/>
      <c r="G13" s="10" t="s">
        <v>57</v>
      </c>
      <c r="H13" s="10">
        <v>2</v>
      </c>
      <c r="I13" s="10"/>
      <c r="J13" s="10"/>
      <c r="K13" s="10">
        <v>1</v>
      </c>
    </row>
    <row r="14" spans="1:11" ht="24">
      <c r="A14" s="7">
        <v>5</v>
      </c>
      <c r="B14" s="7" t="s">
        <v>301</v>
      </c>
      <c r="C14" s="8" t="s">
        <v>932</v>
      </c>
      <c r="D14" s="7"/>
      <c r="E14" s="7"/>
      <c r="F14" s="10"/>
      <c r="G14" s="10" t="s">
        <v>57</v>
      </c>
      <c r="H14" s="10">
        <v>2</v>
      </c>
      <c r="I14" s="10"/>
      <c r="J14" s="10"/>
      <c r="K14" s="10">
        <v>0</v>
      </c>
    </row>
    <row r="15" spans="1:11" ht="24">
      <c r="A15" s="7">
        <v>6</v>
      </c>
      <c r="B15" s="7" t="s">
        <v>296</v>
      </c>
      <c r="C15" s="8" t="s">
        <v>936</v>
      </c>
      <c r="D15" s="7" t="s">
        <v>937</v>
      </c>
      <c r="E15" s="7"/>
      <c r="F15" s="10"/>
      <c r="G15" s="10" t="s">
        <v>57</v>
      </c>
      <c r="H15" s="10">
        <v>4</v>
      </c>
      <c r="I15" s="10"/>
      <c r="J15" s="10"/>
      <c r="K15" s="10">
        <v>2</v>
      </c>
    </row>
    <row r="16" spans="1:11" ht="24">
      <c r="A16" s="7">
        <v>7</v>
      </c>
      <c r="B16" s="7" t="s">
        <v>32</v>
      </c>
      <c r="C16" s="295" t="s">
        <v>1336</v>
      </c>
      <c r="D16" s="7" t="s">
        <v>938</v>
      </c>
      <c r="E16" s="7"/>
      <c r="F16" s="10"/>
      <c r="G16" s="10" t="s">
        <v>57</v>
      </c>
      <c r="H16" s="10">
        <v>2</v>
      </c>
      <c r="I16" s="10"/>
      <c r="J16" s="10"/>
      <c r="K16" s="10">
        <v>1</v>
      </c>
    </row>
    <row r="17" spans="1:11" ht="24">
      <c r="A17" s="7">
        <v>8</v>
      </c>
      <c r="B17" s="7" t="s">
        <v>32</v>
      </c>
      <c r="C17" s="295" t="s">
        <v>1336</v>
      </c>
      <c r="D17" s="7" t="s">
        <v>939</v>
      </c>
      <c r="E17" s="7"/>
      <c r="F17" s="10"/>
      <c r="G17" s="10" t="s">
        <v>57</v>
      </c>
      <c r="H17" s="10">
        <v>2</v>
      </c>
      <c r="I17" s="10"/>
      <c r="J17" s="10"/>
      <c r="K17" s="10">
        <v>1</v>
      </c>
    </row>
    <row r="18" spans="1:11" ht="24">
      <c r="A18" s="7">
        <v>9</v>
      </c>
      <c r="B18" s="7" t="s">
        <v>32</v>
      </c>
      <c r="C18" s="295" t="s">
        <v>1336</v>
      </c>
      <c r="D18" s="7" t="s">
        <v>940</v>
      </c>
      <c r="E18" s="7"/>
      <c r="F18" s="10"/>
      <c r="G18" s="10" t="s">
        <v>57</v>
      </c>
      <c r="H18" s="10">
        <v>2</v>
      </c>
      <c r="I18" s="10"/>
      <c r="J18" s="10"/>
      <c r="K18" s="10">
        <v>1</v>
      </c>
    </row>
    <row r="19" spans="1:11" ht="24">
      <c r="A19" s="7">
        <v>10</v>
      </c>
      <c r="B19" s="7" t="s">
        <v>32</v>
      </c>
      <c r="C19" s="295" t="s">
        <v>1336</v>
      </c>
      <c r="D19" s="7" t="s">
        <v>941</v>
      </c>
      <c r="E19" s="7"/>
      <c r="F19" s="10"/>
      <c r="G19" s="10" t="s">
        <v>57</v>
      </c>
      <c r="H19" s="10">
        <v>2</v>
      </c>
      <c r="I19" s="10"/>
      <c r="J19" s="10"/>
      <c r="K19" s="10">
        <v>1</v>
      </c>
    </row>
    <row r="20" spans="1:11" ht="24">
      <c r="A20" s="7">
        <v>11</v>
      </c>
      <c r="B20" s="7" t="s">
        <v>301</v>
      </c>
      <c r="C20" s="295" t="s">
        <v>1336</v>
      </c>
      <c r="D20" s="7"/>
      <c r="E20" s="7"/>
      <c r="F20" s="10"/>
      <c r="G20" s="10" t="s">
        <v>57</v>
      </c>
      <c r="H20" s="10">
        <v>2</v>
      </c>
      <c r="I20" s="10"/>
      <c r="J20" s="10"/>
      <c r="K20" s="10">
        <v>1</v>
      </c>
    </row>
    <row r="21" spans="1:11" ht="36">
      <c r="A21" s="7">
        <v>12</v>
      </c>
      <c r="B21" s="7" t="s">
        <v>32</v>
      </c>
      <c r="C21" s="8" t="s">
        <v>942</v>
      </c>
      <c r="D21" s="7" t="s">
        <v>1347</v>
      </c>
      <c r="E21" s="7"/>
      <c r="F21" s="10"/>
      <c r="G21" s="10" t="s">
        <v>57</v>
      </c>
      <c r="H21" s="10">
        <v>2</v>
      </c>
      <c r="I21" s="10"/>
      <c r="J21" s="10"/>
      <c r="K21" s="10">
        <v>1</v>
      </c>
    </row>
    <row r="22" spans="1:11" ht="36">
      <c r="A22" s="7">
        <v>13</v>
      </c>
      <c r="B22" s="7" t="s">
        <v>32</v>
      </c>
      <c r="C22" s="8" t="s">
        <v>942</v>
      </c>
      <c r="D22" s="7" t="s">
        <v>1344</v>
      </c>
      <c r="E22" s="7"/>
      <c r="F22" s="10"/>
      <c r="G22" s="10" t="s">
        <v>57</v>
      </c>
      <c r="H22" s="10">
        <v>3</v>
      </c>
      <c r="I22" s="10"/>
      <c r="J22" s="10"/>
      <c r="K22" s="10">
        <v>0</v>
      </c>
    </row>
    <row r="23" spans="1:11" ht="36">
      <c r="A23" s="7">
        <v>14</v>
      </c>
      <c r="B23" s="7" t="s">
        <v>32</v>
      </c>
      <c r="C23" s="8" t="s">
        <v>942</v>
      </c>
      <c r="D23" s="7" t="s">
        <v>1345</v>
      </c>
      <c r="E23" s="7"/>
      <c r="F23" s="10"/>
      <c r="G23" s="10" t="s">
        <v>57</v>
      </c>
      <c r="H23" s="10">
        <v>3</v>
      </c>
      <c r="I23" s="10"/>
      <c r="J23" s="10"/>
      <c r="K23" s="10">
        <v>0</v>
      </c>
    </row>
    <row r="24" spans="1:11" ht="36">
      <c r="A24" s="7">
        <v>15</v>
      </c>
      <c r="B24" s="7" t="s">
        <v>32</v>
      </c>
      <c r="C24" s="8" t="s">
        <v>942</v>
      </c>
      <c r="D24" s="7" t="s">
        <v>1346</v>
      </c>
      <c r="E24" s="85"/>
      <c r="F24" s="7"/>
      <c r="G24" s="10" t="s">
        <v>57</v>
      </c>
      <c r="H24" s="7">
        <v>3</v>
      </c>
      <c r="I24" s="7"/>
      <c r="J24" s="10"/>
      <c r="K24" s="7">
        <v>0</v>
      </c>
    </row>
    <row r="25" spans="1:11" ht="24">
      <c r="A25" s="7">
        <v>16</v>
      </c>
      <c r="B25" s="7" t="s">
        <v>301</v>
      </c>
      <c r="C25" s="8" t="s">
        <v>942</v>
      </c>
      <c r="D25" s="7"/>
      <c r="E25" s="85"/>
      <c r="F25" s="7"/>
      <c r="G25" s="7" t="s">
        <v>57</v>
      </c>
      <c r="H25" s="7">
        <v>2</v>
      </c>
      <c r="I25" s="7"/>
      <c r="J25" s="10"/>
      <c r="K25" s="7">
        <v>1</v>
      </c>
    </row>
    <row r="26" spans="1:11" ht="24">
      <c r="A26" s="7">
        <v>17</v>
      </c>
      <c r="B26" s="7" t="s">
        <v>32</v>
      </c>
      <c r="C26" s="8" t="s">
        <v>943</v>
      </c>
      <c r="D26" s="7" t="s">
        <v>1268</v>
      </c>
      <c r="E26" s="85"/>
      <c r="F26" s="7"/>
      <c r="G26" s="7" t="s">
        <v>57</v>
      </c>
      <c r="H26" s="7">
        <v>1</v>
      </c>
      <c r="I26" s="7"/>
      <c r="J26" s="10"/>
      <c r="K26" s="7">
        <v>1</v>
      </c>
    </row>
    <row r="27" spans="1:11" ht="24">
      <c r="A27" s="7">
        <v>18</v>
      </c>
      <c r="B27" s="7" t="s">
        <v>32</v>
      </c>
      <c r="C27" s="8" t="s">
        <v>944</v>
      </c>
      <c r="D27" s="7" t="s">
        <v>1269</v>
      </c>
      <c r="E27" s="85"/>
      <c r="F27" s="7"/>
      <c r="G27" s="7" t="s">
        <v>57</v>
      </c>
      <c r="H27" s="7">
        <v>1</v>
      </c>
      <c r="I27" s="7"/>
      <c r="J27" s="10"/>
      <c r="K27" s="7">
        <v>0</v>
      </c>
    </row>
    <row r="28" spans="1:11" ht="24">
      <c r="A28" s="7">
        <v>19</v>
      </c>
      <c r="B28" s="7" t="s">
        <v>32</v>
      </c>
      <c r="C28" s="8" t="s">
        <v>944</v>
      </c>
      <c r="D28" s="7" t="s">
        <v>1270</v>
      </c>
      <c r="E28" s="85"/>
      <c r="F28" s="7"/>
      <c r="G28" s="7" t="s">
        <v>57</v>
      </c>
      <c r="H28" s="7">
        <v>1</v>
      </c>
      <c r="I28" s="7"/>
      <c r="J28" s="10"/>
      <c r="K28" s="7">
        <v>0</v>
      </c>
    </row>
    <row r="29" spans="1:11" ht="24">
      <c r="A29" s="7">
        <v>20</v>
      </c>
      <c r="B29" s="7" t="s">
        <v>32</v>
      </c>
      <c r="C29" s="8" t="s">
        <v>944</v>
      </c>
      <c r="D29" s="7" t="s">
        <v>1271</v>
      </c>
      <c r="E29" s="85"/>
      <c r="F29" s="7"/>
      <c r="G29" s="7" t="s">
        <v>57</v>
      </c>
      <c r="H29" s="7">
        <v>1</v>
      </c>
      <c r="I29" s="7"/>
      <c r="J29" s="10"/>
      <c r="K29" s="7">
        <v>0</v>
      </c>
    </row>
    <row r="30" spans="1:11" ht="24">
      <c r="A30" s="7">
        <v>21</v>
      </c>
      <c r="B30" s="7" t="s">
        <v>301</v>
      </c>
      <c r="C30" s="8" t="s">
        <v>944</v>
      </c>
      <c r="D30" s="7"/>
      <c r="E30" s="85"/>
      <c r="F30" s="7"/>
      <c r="G30" s="10" t="s">
        <v>57</v>
      </c>
      <c r="H30" s="7">
        <v>1</v>
      </c>
      <c r="I30" s="7"/>
      <c r="J30" s="10"/>
      <c r="K30" s="7">
        <v>0</v>
      </c>
    </row>
    <row r="31" spans="1:11" ht="24">
      <c r="A31" s="7">
        <v>22</v>
      </c>
      <c r="B31" s="7" t="s">
        <v>32</v>
      </c>
      <c r="C31" s="8" t="s">
        <v>945</v>
      </c>
      <c r="D31" s="85" t="s">
        <v>1272</v>
      </c>
      <c r="E31" s="85"/>
      <c r="F31" s="7"/>
      <c r="G31" s="10" t="s">
        <v>57</v>
      </c>
      <c r="H31" s="7">
        <v>4</v>
      </c>
      <c r="I31" s="7"/>
      <c r="J31" s="10"/>
      <c r="K31" s="7">
        <v>2</v>
      </c>
    </row>
    <row r="32" spans="1:11" ht="24">
      <c r="A32" s="7">
        <v>23</v>
      </c>
      <c r="B32" s="7" t="s">
        <v>32</v>
      </c>
      <c r="C32" s="8" t="s">
        <v>945</v>
      </c>
      <c r="D32" s="7" t="s">
        <v>933</v>
      </c>
      <c r="E32" s="7"/>
      <c r="F32" s="10"/>
      <c r="G32" s="10" t="s">
        <v>57</v>
      </c>
      <c r="H32" s="10">
        <v>5</v>
      </c>
      <c r="I32" s="10"/>
      <c r="J32" s="10"/>
      <c r="K32" s="10">
        <v>2</v>
      </c>
    </row>
    <row r="33" spans="1:11" ht="24">
      <c r="A33" s="7">
        <v>24</v>
      </c>
      <c r="B33" s="7" t="s">
        <v>32</v>
      </c>
      <c r="C33" s="8" t="s">
        <v>945</v>
      </c>
      <c r="D33" s="7" t="s">
        <v>934</v>
      </c>
      <c r="E33" s="7"/>
      <c r="F33" s="10"/>
      <c r="G33" s="10" t="s">
        <v>57</v>
      </c>
      <c r="H33" s="10">
        <v>5</v>
      </c>
      <c r="I33" s="10"/>
      <c r="J33" s="10"/>
      <c r="K33" s="10">
        <v>2</v>
      </c>
    </row>
    <row r="34" spans="1:11" ht="24">
      <c r="A34" s="7">
        <v>25</v>
      </c>
      <c r="B34" s="7" t="s">
        <v>32</v>
      </c>
      <c r="C34" s="8" t="s">
        <v>945</v>
      </c>
      <c r="D34" s="7" t="s">
        <v>935</v>
      </c>
      <c r="E34" s="7"/>
      <c r="F34" s="10"/>
      <c r="G34" s="10" t="s">
        <v>57</v>
      </c>
      <c r="H34" s="10">
        <v>5</v>
      </c>
      <c r="I34" s="10"/>
      <c r="J34" s="10"/>
      <c r="K34" s="10">
        <v>2</v>
      </c>
    </row>
    <row r="35" spans="1:11" ht="24">
      <c r="A35" s="7">
        <v>26</v>
      </c>
      <c r="B35" s="7" t="s">
        <v>301</v>
      </c>
      <c r="C35" s="46" t="s">
        <v>945</v>
      </c>
      <c r="D35" s="85"/>
      <c r="E35" s="85"/>
      <c r="F35" s="7"/>
      <c r="G35" s="7" t="s">
        <v>57</v>
      </c>
      <c r="H35" s="7">
        <v>4</v>
      </c>
      <c r="I35" s="7"/>
      <c r="J35" s="10"/>
      <c r="K35" s="7">
        <v>0</v>
      </c>
    </row>
    <row r="36" spans="1:11" ht="36">
      <c r="A36" s="7">
        <v>27</v>
      </c>
      <c r="B36" s="7" t="s">
        <v>32</v>
      </c>
      <c r="C36" s="459" t="s">
        <v>1356</v>
      </c>
      <c r="D36" s="85" t="s">
        <v>1273</v>
      </c>
      <c r="E36" s="85"/>
      <c r="F36" s="7"/>
      <c r="G36" s="7" t="s">
        <v>57</v>
      </c>
      <c r="H36" s="7">
        <v>3</v>
      </c>
      <c r="I36" s="7"/>
      <c r="J36" s="10"/>
      <c r="K36" s="7">
        <v>2</v>
      </c>
    </row>
    <row r="37" spans="1:11" ht="36">
      <c r="A37" s="7">
        <v>28</v>
      </c>
      <c r="B37" s="7" t="s">
        <v>32</v>
      </c>
      <c r="C37" s="459" t="s">
        <v>1356</v>
      </c>
      <c r="D37" s="7" t="s">
        <v>1274</v>
      </c>
      <c r="E37" s="85"/>
      <c r="F37" s="7"/>
      <c r="G37" s="7" t="s">
        <v>57</v>
      </c>
      <c r="H37" s="7">
        <v>3</v>
      </c>
      <c r="I37" s="7"/>
      <c r="J37" s="10"/>
      <c r="K37" s="7">
        <v>2</v>
      </c>
    </row>
    <row r="38" spans="1:11" ht="36">
      <c r="A38" s="7">
        <v>29</v>
      </c>
      <c r="B38" s="7" t="s">
        <v>32</v>
      </c>
      <c r="C38" s="293" t="s">
        <v>1356</v>
      </c>
      <c r="D38" s="85" t="s">
        <v>1275</v>
      </c>
      <c r="E38" s="85"/>
      <c r="F38" s="7"/>
      <c r="G38" s="7" t="s">
        <v>57</v>
      </c>
      <c r="H38" s="7">
        <v>3</v>
      </c>
      <c r="I38" s="7"/>
      <c r="J38" s="10"/>
      <c r="K38" s="7">
        <v>2</v>
      </c>
    </row>
    <row r="39" spans="1:11" ht="36">
      <c r="A39" s="7">
        <v>30</v>
      </c>
      <c r="B39" s="7" t="s">
        <v>32</v>
      </c>
      <c r="C39" s="293" t="s">
        <v>1356</v>
      </c>
      <c r="D39" s="85" t="s">
        <v>1276</v>
      </c>
      <c r="E39" s="85"/>
      <c r="F39" s="7"/>
      <c r="G39" s="7" t="s">
        <v>57</v>
      </c>
      <c r="H39" s="7">
        <v>3</v>
      </c>
      <c r="I39" s="7"/>
      <c r="J39" s="10"/>
      <c r="K39" s="7">
        <v>2</v>
      </c>
    </row>
    <row r="40" spans="1:11" ht="24">
      <c r="A40" s="7">
        <v>31</v>
      </c>
      <c r="B40" s="7" t="s">
        <v>301</v>
      </c>
      <c r="C40" s="293" t="s">
        <v>1356</v>
      </c>
      <c r="D40" s="85"/>
      <c r="E40" s="85"/>
      <c r="F40" s="7"/>
      <c r="G40" s="7" t="s">
        <v>57</v>
      </c>
      <c r="H40" s="7">
        <v>3</v>
      </c>
      <c r="I40" s="7"/>
      <c r="J40" s="10"/>
      <c r="K40" s="7">
        <v>1</v>
      </c>
    </row>
    <row r="41" spans="1:11" ht="24">
      <c r="A41" s="7">
        <v>32</v>
      </c>
      <c r="B41" s="7" t="s">
        <v>32</v>
      </c>
      <c r="C41" s="46" t="s">
        <v>936</v>
      </c>
      <c r="D41" s="85" t="s">
        <v>946</v>
      </c>
      <c r="E41" s="85"/>
      <c r="F41" s="7"/>
      <c r="G41" s="7" t="s">
        <v>57</v>
      </c>
      <c r="H41" s="7">
        <v>7</v>
      </c>
      <c r="I41" s="7"/>
      <c r="J41" s="10"/>
      <c r="K41" s="7">
        <v>3</v>
      </c>
    </row>
    <row r="42" spans="1:11" ht="24">
      <c r="A42" s="7">
        <v>33</v>
      </c>
      <c r="B42" s="7" t="s">
        <v>32</v>
      </c>
      <c r="C42" s="46" t="s">
        <v>947</v>
      </c>
      <c r="D42" s="85" t="s">
        <v>948</v>
      </c>
      <c r="E42" s="85"/>
      <c r="F42" s="7"/>
      <c r="G42" s="7" t="s">
        <v>57</v>
      </c>
      <c r="H42" s="7">
        <v>6</v>
      </c>
      <c r="I42" s="7"/>
      <c r="J42" s="10"/>
      <c r="K42" s="7">
        <v>1</v>
      </c>
    </row>
    <row r="43" spans="1:11" ht="36">
      <c r="A43" s="7">
        <v>34</v>
      </c>
      <c r="B43" s="7" t="s">
        <v>32</v>
      </c>
      <c r="C43" s="46" t="s">
        <v>949</v>
      </c>
      <c r="D43" s="85" t="s">
        <v>1277</v>
      </c>
      <c r="E43" s="85"/>
      <c r="F43" s="7"/>
      <c r="G43" s="7" t="s">
        <v>57</v>
      </c>
      <c r="H43" s="7">
        <v>1</v>
      </c>
      <c r="I43" s="7"/>
      <c r="J43" s="10"/>
      <c r="K43" s="7">
        <v>0</v>
      </c>
    </row>
    <row r="44" spans="1:11" ht="36">
      <c r="A44" s="7">
        <v>35</v>
      </c>
      <c r="B44" s="7" t="s">
        <v>32</v>
      </c>
      <c r="C44" s="46" t="s">
        <v>949</v>
      </c>
      <c r="D44" s="85" t="s">
        <v>1278</v>
      </c>
      <c r="E44" s="85"/>
      <c r="F44" s="7"/>
      <c r="G44" s="7" t="s">
        <v>57</v>
      </c>
      <c r="H44" s="7">
        <v>1</v>
      </c>
      <c r="I44" s="7"/>
      <c r="J44" s="10"/>
      <c r="K44" s="7">
        <v>0</v>
      </c>
    </row>
    <row r="45" spans="1:11" ht="36">
      <c r="A45" s="7">
        <v>36</v>
      </c>
      <c r="B45" s="7" t="s">
        <v>32</v>
      </c>
      <c r="C45" s="46" t="s">
        <v>949</v>
      </c>
      <c r="D45" s="85" t="s">
        <v>1279</v>
      </c>
      <c r="E45" s="85"/>
      <c r="F45" s="7"/>
      <c r="G45" s="7" t="s">
        <v>57</v>
      </c>
      <c r="H45" s="7">
        <v>1</v>
      </c>
      <c r="I45" s="7"/>
      <c r="J45" s="10"/>
      <c r="K45" s="7">
        <v>0</v>
      </c>
    </row>
    <row r="46" spans="1:11" ht="36">
      <c r="A46" s="7">
        <v>37</v>
      </c>
      <c r="B46" s="7" t="s">
        <v>32</v>
      </c>
      <c r="C46" s="46" t="s">
        <v>949</v>
      </c>
      <c r="D46" s="85" t="s">
        <v>1280</v>
      </c>
      <c r="E46" s="85"/>
      <c r="F46" s="7"/>
      <c r="G46" s="7" t="s">
        <v>57</v>
      </c>
      <c r="H46" s="7">
        <v>1</v>
      </c>
      <c r="I46" s="7"/>
      <c r="J46" s="10"/>
      <c r="K46" s="7">
        <v>0</v>
      </c>
    </row>
    <row r="47" spans="1:11">
      <c r="A47" s="7">
        <v>38</v>
      </c>
      <c r="B47" s="7" t="s">
        <v>296</v>
      </c>
      <c r="C47" s="46" t="s">
        <v>949</v>
      </c>
      <c r="D47" s="85" t="s">
        <v>937</v>
      </c>
      <c r="E47" s="85"/>
      <c r="F47" s="7"/>
      <c r="G47" s="7" t="s">
        <v>950</v>
      </c>
      <c r="H47" s="7">
        <v>1</v>
      </c>
      <c r="I47" s="7"/>
      <c r="J47" s="10"/>
      <c r="K47" s="7">
        <v>0</v>
      </c>
    </row>
    <row r="48" spans="1:11" ht="25.5" customHeight="1">
      <c r="A48" s="11"/>
      <c r="B48" s="146"/>
      <c r="C48" s="146"/>
      <c r="D48" s="146"/>
      <c r="E48" s="146"/>
      <c r="F48" s="146"/>
      <c r="G48" s="146"/>
      <c r="H48" s="339" t="s">
        <v>35</v>
      </c>
      <c r="I48" s="339"/>
      <c r="J48" s="147"/>
      <c r="K48" s="213"/>
    </row>
    <row r="49" spans="1:11" ht="15" customHeight="1">
      <c r="A49" s="11"/>
      <c r="B49" s="146"/>
      <c r="C49" s="146"/>
      <c r="D49" s="146"/>
      <c r="E49" s="146"/>
      <c r="F49" s="146"/>
      <c r="G49" s="146"/>
      <c r="H49" s="276"/>
      <c r="I49" s="276"/>
      <c r="J49" s="275"/>
      <c r="K49" s="276"/>
    </row>
    <row r="50" spans="1:11" ht="15" customHeight="1">
      <c r="A50" s="11"/>
      <c r="B50" s="146"/>
      <c r="C50" s="146"/>
      <c r="D50" s="146"/>
      <c r="E50" s="146"/>
      <c r="F50" s="146"/>
      <c r="G50" s="146"/>
      <c r="H50" s="276"/>
      <c r="I50" s="276"/>
      <c r="J50" s="275"/>
      <c r="K50" s="276"/>
    </row>
    <row r="51" spans="1:11">
      <c r="A51" s="346" t="s">
        <v>1223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1:11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</row>
    <row r="53" spans="1:11">
      <c r="A53" s="342" t="s">
        <v>3</v>
      </c>
      <c r="B53" s="342"/>
      <c r="C53" s="342"/>
      <c r="D53" s="345">
        <v>2</v>
      </c>
      <c r="E53" s="345"/>
      <c r="F53" s="345"/>
      <c r="G53" s="345"/>
      <c r="H53" s="345"/>
      <c r="I53" s="345"/>
      <c r="J53" s="345"/>
      <c r="K53" s="345"/>
    </row>
    <row r="54" spans="1:11">
      <c r="A54" s="332" t="s">
        <v>0</v>
      </c>
      <c r="B54" s="332" t="s">
        <v>5</v>
      </c>
      <c r="C54" s="332" t="s">
        <v>6</v>
      </c>
      <c r="D54" s="332" t="s">
        <v>7</v>
      </c>
      <c r="E54" s="334" t="s">
        <v>8</v>
      </c>
      <c r="F54" s="332" t="s">
        <v>9</v>
      </c>
      <c r="G54" s="334" t="s">
        <v>10</v>
      </c>
      <c r="H54" s="335" t="s">
        <v>1143</v>
      </c>
      <c r="I54" s="337" t="s">
        <v>11</v>
      </c>
      <c r="J54" s="338" t="s">
        <v>12</v>
      </c>
      <c r="K54" s="351" t="s">
        <v>1145</v>
      </c>
    </row>
    <row r="55" spans="1:11" ht="43.5" customHeight="1">
      <c r="A55" s="347"/>
      <c r="B55" s="347"/>
      <c r="C55" s="347"/>
      <c r="D55" s="347"/>
      <c r="E55" s="334"/>
      <c r="F55" s="347"/>
      <c r="G55" s="334"/>
      <c r="H55" s="352"/>
      <c r="I55" s="337"/>
      <c r="J55" s="353"/>
      <c r="K55" s="354"/>
    </row>
    <row r="56" spans="1:11">
      <c r="A56" s="277" t="s">
        <v>13</v>
      </c>
      <c r="B56" s="277" t="s">
        <v>14</v>
      </c>
      <c r="C56" s="277" t="s">
        <v>15</v>
      </c>
      <c r="D56" s="277" t="s">
        <v>16</v>
      </c>
      <c r="E56" s="323" t="s">
        <v>17</v>
      </c>
      <c r="F56" s="324"/>
      <c r="G56" s="277" t="s">
        <v>18</v>
      </c>
      <c r="H56" s="278" t="s">
        <v>225</v>
      </c>
      <c r="I56" s="278" t="s">
        <v>19</v>
      </c>
      <c r="J56" s="278" t="s">
        <v>20</v>
      </c>
      <c r="K56" s="206" t="s">
        <v>1264</v>
      </c>
    </row>
    <row r="57" spans="1:11" ht="24">
      <c r="A57" s="248">
        <v>1</v>
      </c>
      <c r="B57" s="248" t="s">
        <v>951</v>
      </c>
      <c r="C57" s="249" t="s">
        <v>952</v>
      </c>
      <c r="D57" s="248" t="s">
        <v>953</v>
      </c>
      <c r="E57" s="9"/>
      <c r="F57" s="9"/>
      <c r="G57" s="10" t="s">
        <v>57</v>
      </c>
      <c r="H57" s="10">
        <v>5</v>
      </c>
      <c r="I57" s="12"/>
      <c r="J57" s="153"/>
      <c r="K57" s="214">
        <v>4</v>
      </c>
    </row>
    <row r="58" spans="1:11" ht="24">
      <c r="A58" s="248">
        <v>2</v>
      </c>
      <c r="B58" s="248" t="s">
        <v>954</v>
      </c>
      <c r="C58" s="249" t="s">
        <v>952</v>
      </c>
      <c r="D58" s="248" t="s">
        <v>1293</v>
      </c>
      <c r="E58" s="9"/>
      <c r="F58" s="9"/>
      <c r="G58" s="10" t="s">
        <v>57</v>
      </c>
      <c r="H58" s="10">
        <v>2</v>
      </c>
      <c r="I58" s="12"/>
      <c r="J58" s="127"/>
      <c r="K58" s="214">
        <v>4</v>
      </c>
    </row>
    <row r="59" spans="1:11" ht="24">
      <c r="A59" s="248">
        <v>3</v>
      </c>
      <c r="B59" s="248" t="s">
        <v>955</v>
      </c>
      <c r="C59" s="249" t="s">
        <v>952</v>
      </c>
      <c r="D59" s="248" t="s">
        <v>1292</v>
      </c>
      <c r="E59" s="248"/>
      <c r="F59" s="10"/>
      <c r="G59" s="10" t="s">
        <v>57</v>
      </c>
      <c r="H59" s="10">
        <v>2</v>
      </c>
      <c r="I59" s="12"/>
      <c r="J59" s="12"/>
      <c r="K59" s="214">
        <v>4</v>
      </c>
    </row>
    <row r="60" spans="1:11" ht="24">
      <c r="A60" s="248">
        <v>4</v>
      </c>
      <c r="B60" s="248" t="s">
        <v>956</v>
      </c>
      <c r="C60" s="249" t="s">
        <v>952</v>
      </c>
      <c r="D60" s="248" t="s">
        <v>1291</v>
      </c>
      <c r="E60" s="248"/>
      <c r="F60" s="10"/>
      <c r="G60" s="10" t="s">
        <v>57</v>
      </c>
      <c r="H60" s="10">
        <v>2</v>
      </c>
      <c r="I60" s="12"/>
      <c r="J60" s="12"/>
      <c r="K60" s="214">
        <v>4</v>
      </c>
    </row>
    <row r="61" spans="1:11" ht="36">
      <c r="A61" s="248">
        <v>5</v>
      </c>
      <c r="B61" s="248" t="s">
        <v>957</v>
      </c>
      <c r="C61" s="249" t="s">
        <v>958</v>
      </c>
      <c r="D61" s="248" t="s">
        <v>959</v>
      </c>
      <c r="E61" s="248"/>
      <c r="F61" s="10"/>
      <c r="G61" s="10" t="s">
        <v>57</v>
      </c>
      <c r="H61" s="10">
        <v>4</v>
      </c>
      <c r="I61" s="12"/>
      <c r="J61" s="12"/>
      <c r="K61" s="214">
        <v>4</v>
      </c>
    </row>
    <row r="62" spans="1:11" ht="36">
      <c r="A62" s="248">
        <v>6</v>
      </c>
      <c r="B62" s="248" t="s">
        <v>960</v>
      </c>
      <c r="C62" s="249" t="s">
        <v>958</v>
      </c>
      <c r="D62" s="248" t="s">
        <v>1299</v>
      </c>
      <c r="E62" s="248"/>
      <c r="F62" s="10"/>
      <c r="G62" s="10" t="s">
        <v>57</v>
      </c>
      <c r="H62" s="10">
        <v>4</v>
      </c>
      <c r="I62" s="12"/>
      <c r="J62" s="12"/>
      <c r="K62" s="214">
        <v>4</v>
      </c>
    </row>
    <row r="63" spans="1:11" ht="24">
      <c r="A63" s="248">
        <v>7</v>
      </c>
      <c r="B63" s="248" t="s">
        <v>961</v>
      </c>
      <c r="C63" s="249" t="s">
        <v>958</v>
      </c>
      <c r="D63" s="248" t="s">
        <v>1298</v>
      </c>
      <c r="E63" s="248"/>
      <c r="F63" s="10"/>
      <c r="G63" s="10" t="s">
        <v>57</v>
      </c>
      <c r="H63" s="10">
        <v>4</v>
      </c>
      <c r="I63" s="12"/>
      <c r="J63" s="12"/>
      <c r="K63" s="214">
        <v>4</v>
      </c>
    </row>
    <row r="64" spans="1:11" ht="24">
      <c r="A64" s="248">
        <v>8</v>
      </c>
      <c r="B64" s="248" t="s">
        <v>962</v>
      </c>
      <c r="C64" s="249" t="s">
        <v>958</v>
      </c>
      <c r="D64" s="248" t="s">
        <v>1297</v>
      </c>
      <c r="E64" s="248"/>
      <c r="F64" s="10"/>
      <c r="G64" s="10" t="s">
        <v>57</v>
      </c>
      <c r="H64" s="10">
        <v>4</v>
      </c>
      <c r="I64" s="12"/>
      <c r="J64" s="12"/>
      <c r="K64" s="214">
        <v>4</v>
      </c>
    </row>
    <row r="65" spans="1:11" ht="36">
      <c r="A65" s="248">
        <v>9</v>
      </c>
      <c r="B65" s="248" t="s">
        <v>963</v>
      </c>
      <c r="C65" s="248" t="s">
        <v>964</v>
      </c>
      <c r="D65" s="143" t="s">
        <v>1284</v>
      </c>
      <c r="E65" s="248"/>
      <c r="F65" s="10"/>
      <c r="G65" s="10" t="s">
        <v>57</v>
      </c>
      <c r="H65" s="10">
        <v>8</v>
      </c>
      <c r="I65" s="12"/>
      <c r="J65" s="127"/>
      <c r="K65" s="214">
        <v>4</v>
      </c>
    </row>
    <row r="66" spans="1:11" ht="24">
      <c r="A66" s="248">
        <v>10</v>
      </c>
      <c r="B66" s="248" t="s">
        <v>963</v>
      </c>
      <c r="C66" s="248" t="s">
        <v>965</v>
      </c>
      <c r="D66" s="143" t="s">
        <v>1294</v>
      </c>
      <c r="E66" s="248"/>
      <c r="F66" s="10"/>
      <c r="G66" s="10" t="s">
        <v>57</v>
      </c>
      <c r="H66" s="10">
        <v>2</v>
      </c>
      <c r="I66" s="12"/>
      <c r="J66" s="127"/>
      <c r="K66" s="214">
        <v>4</v>
      </c>
    </row>
    <row r="67" spans="1:11" ht="24">
      <c r="A67" s="248">
        <v>11</v>
      </c>
      <c r="B67" s="248" t="s">
        <v>963</v>
      </c>
      <c r="C67" s="248" t="s">
        <v>966</v>
      </c>
      <c r="D67" s="248" t="s">
        <v>967</v>
      </c>
      <c r="E67" s="248"/>
      <c r="F67" s="10"/>
      <c r="G67" s="10" t="s">
        <v>57</v>
      </c>
      <c r="H67" s="10">
        <v>18</v>
      </c>
      <c r="I67" s="12"/>
      <c r="J67" s="127"/>
      <c r="K67" s="214">
        <v>4</v>
      </c>
    </row>
    <row r="68" spans="1:11" ht="24">
      <c r="A68" s="248">
        <v>12</v>
      </c>
      <c r="B68" s="248" t="s">
        <v>968</v>
      </c>
      <c r="C68" s="248" t="s">
        <v>966</v>
      </c>
      <c r="D68" s="248" t="s">
        <v>969</v>
      </c>
      <c r="E68" s="248"/>
      <c r="F68" s="10"/>
      <c r="G68" s="10" t="s">
        <v>57</v>
      </c>
      <c r="H68" s="10">
        <v>9</v>
      </c>
      <c r="I68" s="12"/>
      <c r="J68" s="127"/>
      <c r="K68" s="214">
        <v>4</v>
      </c>
    </row>
    <row r="69" spans="1:11" ht="24">
      <c r="A69" s="248">
        <v>13</v>
      </c>
      <c r="B69" s="6" t="s">
        <v>963</v>
      </c>
      <c r="C69" s="248" t="s">
        <v>970</v>
      </c>
      <c r="D69" s="4" t="s">
        <v>967</v>
      </c>
      <c r="E69" s="248"/>
      <c r="F69" s="10"/>
      <c r="G69" s="10" t="s">
        <v>57</v>
      </c>
      <c r="H69" s="248">
        <v>4</v>
      </c>
      <c r="I69" s="13"/>
      <c r="J69" s="127"/>
      <c r="K69" s="214">
        <v>4</v>
      </c>
    </row>
    <row r="70" spans="1:11" ht="24">
      <c r="A70" s="248">
        <v>14</v>
      </c>
      <c r="B70" s="248" t="s">
        <v>971</v>
      </c>
      <c r="C70" s="248" t="s">
        <v>970</v>
      </c>
      <c r="D70" s="248" t="s">
        <v>972</v>
      </c>
      <c r="E70" s="4"/>
      <c r="F70" s="248"/>
      <c r="G70" s="10" t="s">
        <v>57</v>
      </c>
      <c r="H70" s="248">
        <v>2</v>
      </c>
      <c r="I70" s="13"/>
      <c r="J70" s="127"/>
      <c r="K70" s="214">
        <v>4</v>
      </c>
    </row>
    <row r="71" spans="1:11" ht="24">
      <c r="A71" s="248">
        <v>15</v>
      </c>
      <c r="B71" s="248" t="s">
        <v>973</v>
      </c>
      <c r="C71" s="248" t="s">
        <v>970</v>
      </c>
      <c r="D71" s="248" t="s">
        <v>974</v>
      </c>
      <c r="E71" s="4"/>
      <c r="F71" s="248"/>
      <c r="G71" s="10" t="s">
        <v>57</v>
      </c>
      <c r="H71" s="248">
        <v>2</v>
      </c>
      <c r="I71" s="13"/>
      <c r="J71" s="127"/>
      <c r="K71" s="214">
        <v>4</v>
      </c>
    </row>
    <row r="72" spans="1:11" ht="24">
      <c r="A72" s="186">
        <v>16</v>
      </c>
      <c r="B72" s="248" t="s">
        <v>975</v>
      </c>
      <c r="C72" s="248" t="s">
        <v>970</v>
      </c>
      <c r="D72" s="248" t="s">
        <v>976</v>
      </c>
      <c r="E72" s="248"/>
      <c r="F72" s="10"/>
      <c r="G72" s="10" t="s">
        <v>57</v>
      </c>
      <c r="H72" s="248">
        <v>2</v>
      </c>
      <c r="I72" s="13"/>
      <c r="J72" s="127"/>
      <c r="K72" s="214">
        <v>4</v>
      </c>
    </row>
    <row r="73" spans="1:11" ht="24">
      <c r="A73" s="186">
        <v>17</v>
      </c>
      <c r="B73" s="248" t="s">
        <v>963</v>
      </c>
      <c r="C73" s="248" t="s">
        <v>977</v>
      </c>
      <c r="D73" s="248" t="s">
        <v>978</v>
      </c>
      <c r="E73" s="10"/>
      <c r="F73" s="10"/>
      <c r="G73" s="10" t="s">
        <v>57</v>
      </c>
      <c r="H73" s="10">
        <v>10</v>
      </c>
      <c r="I73" s="12"/>
      <c r="J73" s="12"/>
      <c r="K73" s="214">
        <v>4</v>
      </c>
    </row>
    <row r="74" spans="1:11" ht="24">
      <c r="A74" s="186">
        <v>18</v>
      </c>
      <c r="B74" s="248" t="s">
        <v>963</v>
      </c>
      <c r="C74" s="248" t="s">
        <v>348</v>
      </c>
      <c r="D74" s="248" t="s">
        <v>979</v>
      </c>
      <c r="E74" s="10"/>
      <c r="F74" s="10"/>
      <c r="G74" s="10" t="s">
        <v>57</v>
      </c>
      <c r="H74" s="10">
        <v>10</v>
      </c>
      <c r="I74" s="12"/>
      <c r="J74" s="12"/>
      <c r="K74" s="214">
        <v>4</v>
      </c>
    </row>
    <row r="75" spans="1:11" ht="28.5" customHeight="1">
      <c r="H75" s="339" t="s">
        <v>35</v>
      </c>
      <c r="I75" s="339"/>
      <c r="J75" s="147"/>
      <c r="K75" s="213"/>
    </row>
    <row r="76" spans="1:11" ht="17.25" customHeight="1"/>
    <row r="77" spans="1:11" ht="36" customHeight="1">
      <c r="A77" s="355" t="s">
        <v>1266</v>
      </c>
      <c r="B77" s="355"/>
      <c r="C77" s="355"/>
      <c r="D77" s="355"/>
      <c r="E77" s="355"/>
      <c r="F77" s="355"/>
      <c r="G77" s="355"/>
      <c r="H77" s="355"/>
      <c r="I77" s="355"/>
      <c r="J77" s="355"/>
      <c r="K77" s="355"/>
    </row>
    <row r="78" spans="1:11">
      <c r="A78" s="346" t="s">
        <v>1224</v>
      </c>
      <c r="B78" s="346"/>
      <c r="C78" s="346"/>
      <c r="D78" s="346"/>
      <c r="E78" s="346"/>
      <c r="F78" s="346"/>
      <c r="G78" s="346"/>
      <c r="H78" s="346"/>
      <c r="I78" s="346"/>
      <c r="J78" s="346"/>
      <c r="K78" s="346"/>
    </row>
    <row r="79" spans="1:11">
      <c r="A79" s="346"/>
      <c r="B79" s="346"/>
      <c r="C79" s="346"/>
      <c r="D79" s="346"/>
      <c r="E79" s="346"/>
      <c r="F79" s="346"/>
      <c r="G79" s="346"/>
      <c r="H79" s="346"/>
      <c r="I79" s="346"/>
      <c r="J79" s="346"/>
      <c r="K79" s="346"/>
    </row>
    <row r="80" spans="1:11" ht="31.5" customHeight="1">
      <c r="A80" s="342" t="s">
        <v>3</v>
      </c>
      <c r="B80" s="342"/>
      <c r="C80" s="342"/>
      <c r="D80" s="345">
        <v>5</v>
      </c>
      <c r="E80" s="345"/>
      <c r="F80" s="345"/>
      <c r="G80" s="345"/>
      <c r="H80" s="345"/>
      <c r="I80" s="345"/>
      <c r="J80" s="345"/>
      <c r="K80" s="345"/>
    </row>
    <row r="81" spans="1:11" ht="15" customHeight="1">
      <c r="A81" s="332" t="s">
        <v>0</v>
      </c>
      <c r="B81" s="332" t="s">
        <v>5</v>
      </c>
      <c r="C81" s="332" t="s">
        <v>6</v>
      </c>
      <c r="D81" s="332" t="s">
        <v>7</v>
      </c>
      <c r="E81" s="334" t="s">
        <v>8</v>
      </c>
      <c r="F81" s="332" t="s">
        <v>9</v>
      </c>
      <c r="G81" s="334" t="s">
        <v>10</v>
      </c>
      <c r="H81" s="335" t="s">
        <v>1143</v>
      </c>
      <c r="I81" s="360" t="s">
        <v>11</v>
      </c>
      <c r="J81" s="361"/>
      <c r="K81" s="351" t="s">
        <v>1145</v>
      </c>
    </row>
    <row r="82" spans="1:11" ht="50.25" customHeight="1">
      <c r="A82" s="333"/>
      <c r="B82" s="333"/>
      <c r="C82" s="333"/>
      <c r="D82" s="333"/>
      <c r="E82" s="332"/>
      <c r="F82" s="333"/>
      <c r="G82" s="332"/>
      <c r="H82" s="336"/>
      <c r="I82" s="362"/>
      <c r="J82" s="363"/>
      <c r="K82" s="348"/>
    </row>
    <row r="83" spans="1:11">
      <c r="A83" s="277" t="s">
        <v>13</v>
      </c>
      <c r="B83" s="277" t="s">
        <v>14</v>
      </c>
      <c r="C83" s="277" t="s">
        <v>15</v>
      </c>
      <c r="D83" s="277" t="s">
        <v>16</v>
      </c>
      <c r="E83" s="323" t="s">
        <v>17</v>
      </c>
      <c r="F83" s="324"/>
      <c r="G83" s="277" t="s">
        <v>18</v>
      </c>
      <c r="H83" s="278" t="s">
        <v>225</v>
      </c>
      <c r="I83" s="364" t="s">
        <v>19</v>
      </c>
      <c r="J83" s="365"/>
      <c r="K83" s="206" t="s">
        <v>1264</v>
      </c>
    </row>
    <row r="84" spans="1:11" ht="24">
      <c r="A84" s="248">
        <v>1</v>
      </c>
      <c r="B84" s="248" t="s">
        <v>38</v>
      </c>
      <c r="C84" s="249" t="s">
        <v>1084</v>
      </c>
      <c r="D84" s="248" t="s">
        <v>1085</v>
      </c>
      <c r="E84" s="248"/>
      <c r="F84" s="10"/>
      <c r="G84" s="10" t="s">
        <v>57</v>
      </c>
      <c r="H84" s="10">
        <v>0</v>
      </c>
      <c r="I84" s="356"/>
      <c r="J84" s="357"/>
      <c r="K84" s="10">
        <v>1</v>
      </c>
    </row>
    <row r="85" spans="1:11" ht="24">
      <c r="A85" s="248">
        <v>2</v>
      </c>
      <c r="B85" s="6" t="s">
        <v>38</v>
      </c>
      <c r="C85" s="247" t="s">
        <v>1086</v>
      </c>
      <c r="D85" s="4" t="s">
        <v>1087</v>
      </c>
      <c r="E85" s="4"/>
      <c r="F85" s="248"/>
      <c r="G85" s="10" t="s">
        <v>57</v>
      </c>
      <c r="H85" s="248">
        <v>0</v>
      </c>
      <c r="I85" s="366"/>
      <c r="J85" s="367"/>
      <c r="K85" s="10">
        <v>1</v>
      </c>
    </row>
    <row r="86" spans="1:11" ht="48">
      <c r="A86" s="248">
        <v>3</v>
      </c>
      <c r="B86" s="248" t="s">
        <v>55</v>
      </c>
      <c r="C86" s="249" t="s">
        <v>1088</v>
      </c>
      <c r="D86" s="248" t="s">
        <v>1089</v>
      </c>
      <c r="E86" s="9"/>
      <c r="F86" s="9"/>
      <c r="G86" s="10" t="s">
        <v>57</v>
      </c>
      <c r="H86" s="10">
        <v>0</v>
      </c>
      <c r="I86" s="356"/>
      <c r="J86" s="357"/>
      <c r="K86" s="10">
        <v>1</v>
      </c>
    </row>
    <row r="87" spans="1:11" ht="48">
      <c r="A87" s="248">
        <v>4</v>
      </c>
      <c r="B87" s="248" t="s">
        <v>55</v>
      </c>
      <c r="C87" s="249" t="s">
        <v>1088</v>
      </c>
      <c r="D87" s="248" t="s">
        <v>1090</v>
      </c>
      <c r="E87" s="9"/>
      <c r="F87" s="9"/>
      <c r="G87" s="10" t="s">
        <v>57</v>
      </c>
      <c r="H87" s="10">
        <v>0</v>
      </c>
      <c r="I87" s="356"/>
      <c r="J87" s="357"/>
      <c r="K87" s="10">
        <v>1</v>
      </c>
    </row>
    <row r="88" spans="1:11" ht="48">
      <c r="A88" s="248">
        <v>5</v>
      </c>
      <c r="B88" s="248" t="s">
        <v>55</v>
      </c>
      <c r="C88" s="249" t="s">
        <v>1088</v>
      </c>
      <c r="D88" s="248" t="s">
        <v>1091</v>
      </c>
      <c r="E88" s="248"/>
      <c r="F88" s="10"/>
      <c r="G88" s="10" t="s">
        <v>25</v>
      </c>
      <c r="H88" s="10">
        <v>0</v>
      </c>
      <c r="I88" s="358"/>
      <c r="J88" s="359"/>
      <c r="K88" s="10">
        <v>1</v>
      </c>
    </row>
    <row r="89" spans="1:11" ht="48">
      <c r="A89" s="248">
        <v>6</v>
      </c>
      <c r="B89" s="248" t="s">
        <v>55</v>
      </c>
      <c r="C89" s="249" t="s">
        <v>1088</v>
      </c>
      <c r="D89" s="248" t="s">
        <v>1092</v>
      </c>
      <c r="E89" s="248"/>
      <c r="F89" s="10"/>
      <c r="G89" s="10" t="s">
        <v>25</v>
      </c>
      <c r="H89" s="10">
        <v>0</v>
      </c>
      <c r="I89" s="358"/>
      <c r="J89" s="359"/>
      <c r="K89" s="10">
        <v>1</v>
      </c>
    </row>
  </sheetData>
  <mergeCells count="57">
    <mergeCell ref="I87:J87"/>
    <mergeCell ref="I88:J88"/>
    <mergeCell ref="I89:J89"/>
    <mergeCell ref="I81:J82"/>
    <mergeCell ref="I83:J83"/>
    <mergeCell ref="I84:J84"/>
    <mergeCell ref="I85:J85"/>
    <mergeCell ref="I86:J86"/>
    <mergeCell ref="E83:F83"/>
    <mergeCell ref="A77:K77"/>
    <mergeCell ref="A53:C53"/>
    <mergeCell ref="D53:K53"/>
    <mergeCell ref="A80:C80"/>
    <mergeCell ref="D80:K80"/>
    <mergeCell ref="E56:F56"/>
    <mergeCell ref="A78:K79"/>
    <mergeCell ref="A81:A82"/>
    <mergeCell ref="B81:B82"/>
    <mergeCell ref="C81:C82"/>
    <mergeCell ref="D81:D82"/>
    <mergeCell ref="E81:E82"/>
    <mergeCell ref="F81:F82"/>
    <mergeCell ref="G81:G82"/>
    <mergeCell ref="H81:H82"/>
    <mergeCell ref="K81:K82"/>
    <mergeCell ref="A51:K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H75:I75"/>
    <mergeCell ref="E9:F9"/>
    <mergeCell ref="H48:I4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11" sqref="J1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1263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4.25" customHeight="1">
      <c r="A2" s="343" t="s">
        <v>1160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5.5" customHeight="1">
      <c r="A3" s="344" t="s">
        <v>842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2" t="s">
        <v>3</v>
      </c>
      <c r="B4" s="342"/>
      <c r="C4" s="342"/>
      <c r="D4" s="345">
        <v>5</v>
      </c>
      <c r="E4" s="345"/>
      <c r="F4" s="345"/>
      <c r="G4" s="345"/>
      <c r="H4" s="345"/>
      <c r="I4" s="345"/>
      <c r="J4" s="345"/>
      <c r="K4" s="345"/>
    </row>
    <row r="5" spans="1:11">
      <c r="A5" s="326" t="s">
        <v>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50" t="s">
        <v>1145</v>
      </c>
    </row>
    <row r="8" spans="1:11" ht="48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1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36">
      <c r="A10" s="7">
        <v>1</v>
      </c>
      <c r="B10" s="7" t="s">
        <v>32</v>
      </c>
      <c r="C10" s="8" t="s">
        <v>843</v>
      </c>
      <c r="D10" s="7" t="s">
        <v>844</v>
      </c>
      <c r="E10" s="9"/>
      <c r="F10" s="9"/>
      <c r="G10" s="10" t="s">
        <v>57</v>
      </c>
      <c r="H10" s="10">
        <v>4</v>
      </c>
      <c r="I10" s="10"/>
      <c r="J10" s="10"/>
      <c r="K10" s="10">
        <v>1</v>
      </c>
    </row>
    <row r="11" spans="1:11" ht="24">
      <c r="A11" s="7">
        <v>2</v>
      </c>
      <c r="B11" s="7" t="s">
        <v>21</v>
      </c>
      <c r="C11" s="8" t="s">
        <v>845</v>
      </c>
      <c r="D11" s="7" t="s">
        <v>846</v>
      </c>
      <c r="E11" s="9"/>
      <c r="F11" s="9"/>
      <c r="G11" s="10" t="s">
        <v>57</v>
      </c>
      <c r="H11" s="10">
        <v>6</v>
      </c>
      <c r="I11" s="10"/>
      <c r="J11" s="10"/>
      <c r="K11" s="10">
        <v>1</v>
      </c>
    </row>
    <row r="12" spans="1:11" ht="24">
      <c r="A12" s="7">
        <v>3</v>
      </c>
      <c r="B12" s="7" t="s">
        <v>21</v>
      </c>
      <c r="C12" s="8" t="s">
        <v>845</v>
      </c>
      <c r="D12" s="7" t="s">
        <v>847</v>
      </c>
      <c r="E12" s="9"/>
      <c r="F12" s="9"/>
      <c r="G12" s="10" t="s">
        <v>57</v>
      </c>
      <c r="H12" s="10">
        <v>4</v>
      </c>
      <c r="I12" s="10"/>
      <c r="J12" s="10"/>
      <c r="K12" s="10">
        <v>1</v>
      </c>
    </row>
    <row r="13" spans="1:11" ht="24">
      <c r="A13" s="7">
        <v>4</v>
      </c>
      <c r="B13" s="7" t="s">
        <v>21</v>
      </c>
      <c r="C13" s="8" t="s">
        <v>845</v>
      </c>
      <c r="D13" s="7" t="s">
        <v>848</v>
      </c>
      <c r="E13" s="9"/>
      <c r="F13" s="9"/>
      <c r="G13" s="10" t="s">
        <v>57</v>
      </c>
      <c r="H13" s="10">
        <v>4</v>
      </c>
      <c r="I13" s="10"/>
      <c r="J13" s="10"/>
      <c r="K13" s="10">
        <v>1</v>
      </c>
    </row>
    <row r="14" spans="1:11" ht="24">
      <c r="A14" s="7">
        <v>3</v>
      </c>
      <c r="B14" s="7" t="s">
        <v>21</v>
      </c>
      <c r="C14" s="8" t="s">
        <v>845</v>
      </c>
      <c r="D14" s="7" t="s">
        <v>849</v>
      </c>
      <c r="E14" s="9"/>
      <c r="F14" s="9"/>
      <c r="G14" s="10" t="s">
        <v>57</v>
      </c>
      <c r="H14" s="10">
        <v>4</v>
      </c>
      <c r="I14" s="10"/>
      <c r="J14" s="10"/>
      <c r="K14" s="10">
        <v>1</v>
      </c>
    </row>
    <row r="15" spans="1:11" ht="29.25" customHeight="1">
      <c r="A15" s="11"/>
      <c r="H15" s="325" t="s">
        <v>35</v>
      </c>
      <c r="I15" s="325"/>
      <c r="J15" s="219"/>
      <c r="K15" s="212"/>
    </row>
  </sheetData>
  <mergeCells count="19">
    <mergeCell ref="E9:F9"/>
    <mergeCell ref="H15:I1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52" workbookViewId="0">
      <selection activeCell="F60" sqref="F6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7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42" t="s">
        <v>1228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6.75" customHeight="1">
      <c r="A2" s="343" t="s">
        <v>1149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9.25" customHeight="1">
      <c r="A3" s="344" t="s">
        <v>1150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7.75" customHeight="1">
      <c r="A4" s="342" t="s">
        <v>3</v>
      </c>
      <c r="B4" s="342"/>
      <c r="C4" s="342"/>
      <c r="D4" s="345">
        <v>2</v>
      </c>
      <c r="E4" s="345"/>
      <c r="F4" s="345"/>
      <c r="G4" s="345"/>
      <c r="H4" s="345"/>
      <c r="I4" s="345"/>
      <c r="J4" s="345"/>
      <c r="K4" s="345"/>
    </row>
    <row r="5" spans="1:11" ht="15.75" customHeight="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15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24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8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4.25" customHeight="1">
      <c r="A10" s="148">
        <v>1</v>
      </c>
      <c r="B10" s="6" t="s">
        <v>38</v>
      </c>
      <c r="C10" s="67" t="s">
        <v>980</v>
      </c>
      <c r="D10" s="6" t="s">
        <v>981</v>
      </c>
      <c r="E10" s="157"/>
      <c r="F10" s="157"/>
      <c r="G10" s="77" t="s">
        <v>57</v>
      </c>
      <c r="H10" s="77">
        <v>1</v>
      </c>
      <c r="I10" s="158"/>
      <c r="J10" s="159"/>
      <c r="K10" s="77">
        <v>1</v>
      </c>
    </row>
    <row r="11" spans="1:11" ht="44.25" customHeight="1">
      <c r="A11" s="148">
        <v>2</v>
      </c>
      <c r="B11" s="148" t="s">
        <v>217</v>
      </c>
      <c r="C11" s="149" t="s">
        <v>982</v>
      </c>
      <c r="D11" s="148" t="s">
        <v>983</v>
      </c>
      <c r="E11" s="9"/>
      <c r="F11" s="9"/>
      <c r="G11" s="10" t="s">
        <v>57</v>
      </c>
      <c r="H11" s="10">
        <v>1</v>
      </c>
      <c r="I11" s="158"/>
      <c r="J11" s="35"/>
      <c r="K11" s="10">
        <v>1</v>
      </c>
    </row>
    <row r="12" spans="1:11" ht="44.25" customHeight="1">
      <c r="A12" s="148">
        <v>3</v>
      </c>
      <c r="B12" s="148" t="s">
        <v>55</v>
      </c>
      <c r="C12" s="149" t="s">
        <v>984</v>
      </c>
      <c r="D12" s="148" t="s">
        <v>985</v>
      </c>
      <c r="E12" s="148"/>
      <c r="F12" s="10"/>
      <c r="G12" s="10" t="s">
        <v>57</v>
      </c>
      <c r="H12" s="10">
        <v>0</v>
      </c>
      <c r="I12" s="158"/>
      <c r="J12" s="35"/>
      <c r="K12" s="10">
        <v>1</v>
      </c>
    </row>
    <row r="13" spans="1:11" ht="44.25" customHeight="1">
      <c r="A13" s="148">
        <v>4</v>
      </c>
      <c r="B13" s="148" t="s">
        <v>55</v>
      </c>
      <c r="C13" s="149" t="s">
        <v>984</v>
      </c>
      <c r="D13" s="148" t="s">
        <v>986</v>
      </c>
      <c r="E13" s="148"/>
      <c r="F13" s="10"/>
      <c r="G13" s="10" t="s">
        <v>950</v>
      </c>
      <c r="H13" s="10">
        <v>0</v>
      </c>
      <c r="I13" s="158"/>
      <c r="J13" s="35"/>
      <c r="K13" s="10">
        <v>1</v>
      </c>
    </row>
    <row r="14" spans="1:11" ht="44.25" customHeight="1">
      <c r="A14" s="148">
        <v>5</v>
      </c>
      <c r="B14" s="148" t="s">
        <v>217</v>
      </c>
      <c r="C14" s="149" t="s">
        <v>987</v>
      </c>
      <c r="D14" s="148" t="s">
        <v>988</v>
      </c>
      <c r="E14" s="148"/>
      <c r="F14" s="10"/>
      <c r="G14" s="10" t="s">
        <v>57</v>
      </c>
      <c r="H14" s="10">
        <v>1</v>
      </c>
      <c r="I14" s="158"/>
      <c r="J14" s="35"/>
      <c r="K14" s="10">
        <v>1</v>
      </c>
    </row>
    <row r="15" spans="1:11" ht="44.25" customHeight="1">
      <c r="A15" s="148">
        <v>6</v>
      </c>
      <c r="B15" s="148" t="s">
        <v>989</v>
      </c>
      <c r="C15" s="149" t="s">
        <v>987</v>
      </c>
      <c r="D15" s="148" t="s">
        <v>990</v>
      </c>
      <c r="E15" s="148"/>
      <c r="F15" s="10"/>
      <c r="G15" s="10" t="s">
        <v>57</v>
      </c>
      <c r="H15" s="10">
        <v>1</v>
      </c>
      <c r="I15" s="158"/>
      <c r="J15" s="160"/>
      <c r="K15" s="10">
        <v>1</v>
      </c>
    </row>
    <row r="16" spans="1:11" ht="44.25" customHeight="1">
      <c r="A16" s="148">
        <v>7</v>
      </c>
      <c r="B16" s="148" t="s">
        <v>38</v>
      </c>
      <c r="C16" s="149" t="s">
        <v>991</v>
      </c>
      <c r="D16" s="161" t="s">
        <v>992</v>
      </c>
      <c r="E16" s="148"/>
      <c r="F16" s="10"/>
      <c r="G16" s="10" t="s">
        <v>57</v>
      </c>
      <c r="H16" s="10">
        <v>1</v>
      </c>
      <c r="I16" s="158"/>
      <c r="J16" s="160"/>
      <c r="K16" s="10">
        <v>1</v>
      </c>
    </row>
    <row r="17" spans="1:11" ht="44.25" customHeight="1">
      <c r="A17" s="148">
        <v>8</v>
      </c>
      <c r="B17" s="148" t="s">
        <v>38</v>
      </c>
      <c r="C17" s="149" t="s">
        <v>991</v>
      </c>
      <c r="D17" s="161" t="s">
        <v>993</v>
      </c>
      <c r="E17" s="148"/>
      <c r="F17" s="10"/>
      <c r="G17" s="10" t="s">
        <v>57</v>
      </c>
      <c r="H17" s="10">
        <v>1</v>
      </c>
      <c r="I17" s="158"/>
      <c r="J17" s="160"/>
      <c r="K17" s="10">
        <v>1</v>
      </c>
    </row>
    <row r="18" spans="1:11" ht="44.25" customHeight="1">
      <c r="A18" s="148">
        <v>9</v>
      </c>
      <c r="B18" s="148" t="s">
        <v>38</v>
      </c>
      <c r="C18" s="149" t="s">
        <v>991</v>
      </c>
      <c r="D18" s="161" t="s">
        <v>994</v>
      </c>
      <c r="E18" s="148"/>
      <c r="F18" s="10"/>
      <c r="G18" s="10" t="s">
        <v>57</v>
      </c>
      <c r="H18" s="10">
        <v>1</v>
      </c>
      <c r="I18" s="158"/>
      <c r="J18" s="160"/>
      <c r="K18" s="10">
        <v>1</v>
      </c>
    </row>
    <row r="19" spans="1:11" ht="40.5" customHeight="1">
      <c r="A19" s="148">
        <v>10</v>
      </c>
      <c r="B19" s="6" t="s">
        <v>38</v>
      </c>
      <c r="C19" s="149" t="s">
        <v>991</v>
      </c>
      <c r="D19" s="161" t="s">
        <v>995</v>
      </c>
      <c r="E19" s="4"/>
      <c r="F19" s="148"/>
      <c r="G19" s="148" t="s">
        <v>57</v>
      </c>
      <c r="H19" s="148">
        <v>3</v>
      </c>
      <c r="I19" s="162"/>
      <c r="J19" s="37"/>
      <c r="K19" s="148">
        <v>1</v>
      </c>
    </row>
    <row r="20" spans="1:11" ht="40.5" customHeight="1">
      <c r="A20" s="148">
        <v>11</v>
      </c>
      <c r="B20" s="148" t="s">
        <v>989</v>
      </c>
      <c r="C20" s="149" t="s">
        <v>991</v>
      </c>
      <c r="D20" s="85" t="s">
        <v>996</v>
      </c>
      <c r="E20" s="150"/>
      <c r="F20" s="143"/>
      <c r="G20" s="148" t="s">
        <v>57</v>
      </c>
      <c r="H20" s="148">
        <v>2</v>
      </c>
      <c r="I20" s="162"/>
      <c r="J20" s="37"/>
      <c r="K20" s="148">
        <v>1</v>
      </c>
    </row>
    <row r="21" spans="1:11" ht="40.5" customHeight="1">
      <c r="A21" s="148">
        <v>12</v>
      </c>
      <c r="B21" s="148" t="s">
        <v>989</v>
      </c>
      <c r="C21" s="149" t="s">
        <v>991</v>
      </c>
      <c r="D21" s="85" t="s">
        <v>997</v>
      </c>
      <c r="E21" s="143"/>
      <c r="F21" s="144"/>
      <c r="G21" s="10" t="s">
        <v>57</v>
      </c>
      <c r="H21" s="10">
        <v>2</v>
      </c>
      <c r="I21" s="158"/>
      <c r="J21" s="35"/>
      <c r="K21" s="10">
        <v>1</v>
      </c>
    </row>
    <row r="22" spans="1:11" ht="37.5" customHeight="1">
      <c r="A22" s="148">
        <v>13</v>
      </c>
      <c r="B22" s="148" t="s">
        <v>989</v>
      </c>
      <c r="C22" s="149" t="s">
        <v>991</v>
      </c>
      <c r="D22" s="85" t="s">
        <v>998</v>
      </c>
      <c r="E22" s="150"/>
      <c r="F22" s="143"/>
      <c r="G22" s="148" t="s">
        <v>57</v>
      </c>
      <c r="H22" s="148">
        <v>2</v>
      </c>
      <c r="I22" s="162"/>
      <c r="J22" s="35"/>
      <c r="K22" s="148">
        <v>1</v>
      </c>
    </row>
    <row r="23" spans="1:11" ht="38.25" customHeight="1">
      <c r="A23" s="148">
        <v>14</v>
      </c>
      <c r="B23" s="148" t="s">
        <v>989</v>
      </c>
      <c r="C23" s="149" t="s">
        <v>991</v>
      </c>
      <c r="D23" s="85" t="s">
        <v>999</v>
      </c>
      <c r="E23" s="143"/>
      <c r="F23" s="144"/>
      <c r="G23" s="10" t="s">
        <v>57</v>
      </c>
      <c r="H23" s="10">
        <v>2</v>
      </c>
      <c r="I23" s="158"/>
      <c r="J23" s="35"/>
      <c r="K23" s="10">
        <v>1</v>
      </c>
    </row>
    <row r="24" spans="1:11" ht="38.25" customHeight="1">
      <c r="A24" s="148">
        <v>15</v>
      </c>
      <c r="B24" s="148" t="s">
        <v>55</v>
      </c>
      <c r="C24" s="149" t="s">
        <v>1000</v>
      </c>
      <c r="D24" s="4" t="s">
        <v>1001</v>
      </c>
      <c r="E24" s="148"/>
      <c r="F24" s="10"/>
      <c r="G24" s="10" t="s">
        <v>57</v>
      </c>
      <c r="H24" s="10">
        <v>0</v>
      </c>
      <c r="I24" s="158"/>
      <c r="J24" s="35"/>
      <c r="K24" s="10">
        <v>1</v>
      </c>
    </row>
    <row r="25" spans="1:11" ht="38.25" customHeight="1">
      <c r="A25" s="148">
        <v>16</v>
      </c>
      <c r="B25" s="148" t="s">
        <v>55</v>
      </c>
      <c r="C25" s="149" t="s">
        <v>1000</v>
      </c>
      <c r="D25" s="4" t="s">
        <v>1002</v>
      </c>
      <c r="E25" s="148"/>
      <c r="F25" s="10"/>
      <c r="G25" s="10" t="s">
        <v>57</v>
      </c>
      <c r="H25" s="10">
        <v>1</v>
      </c>
      <c r="I25" s="158"/>
      <c r="J25" s="35"/>
      <c r="K25" s="10">
        <v>1</v>
      </c>
    </row>
    <row r="26" spans="1:11" ht="38.25" customHeight="1">
      <c r="A26" s="148">
        <v>17</v>
      </c>
      <c r="B26" s="148" t="s">
        <v>55</v>
      </c>
      <c r="C26" s="149" t="s">
        <v>1000</v>
      </c>
      <c r="D26" s="4" t="s">
        <v>1003</v>
      </c>
      <c r="E26" s="148"/>
      <c r="F26" s="10"/>
      <c r="G26" s="10" t="s">
        <v>57</v>
      </c>
      <c r="H26" s="10">
        <v>1</v>
      </c>
      <c r="I26" s="158"/>
      <c r="J26" s="35"/>
      <c r="K26" s="10">
        <v>1</v>
      </c>
    </row>
    <row r="27" spans="1:11" ht="38.25" customHeight="1">
      <c r="A27" s="148">
        <v>18</v>
      </c>
      <c r="B27" s="148" t="s">
        <v>55</v>
      </c>
      <c r="C27" s="149" t="s">
        <v>1000</v>
      </c>
      <c r="D27" s="4" t="s">
        <v>1004</v>
      </c>
      <c r="E27" s="148"/>
      <c r="F27" s="10"/>
      <c r="G27" s="10" t="s">
        <v>57</v>
      </c>
      <c r="H27" s="10">
        <v>2</v>
      </c>
      <c r="I27" s="158"/>
      <c r="J27" s="35"/>
      <c r="K27" s="10">
        <v>1</v>
      </c>
    </row>
    <row r="28" spans="1:11" ht="38.25" customHeight="1">
      <c r="A28" s="148">
        <v>19</v>
      </c>
      <c r="B28" s="148" t="s">
        <v>55</v>
      </c>
      <c r="C28" s="149" t="s">
        <v>1000</v>
      </c>
      <c r="D28" s="4" t="s">
        <v>1005</v>
      </c>
      <c r="E28" s="148"/>
      <c r="F28" s="10"/>
      <c r="G28" s="10" t="s">
        <v>57</v>
      </c>
      <c r="H28" s="10">
        <v>4</v>
      </c>
      <c r="I28" s="158"/>
      <c r="J28" s="35"/>
      <c r="K28" s="10">
        <v>1</v>
      </c>
    </row>
    <row r="29" spans="1:11" ht="38.25" customHeight="1">
      <c r="A29" s="148">
        <v>20</v>
      </c>
      <c r="B29" s="148" t="s">
        <v>55</v>
      </c>
      <c r="C29" s="149" t="s">
        <v>1000</v>
      </c>
      <c r="D29" s="4" t="s">
        <v>1006</v>
      </c>
      <c r="E29" s="148"/>
      <c r="F29" s="10"/>
      <c r="G29" s="10" t="s">
        <v>57</v>
      </c>
      <c r="H29" s="10">
        <v>0</v>
      </c>
      <c r="I29" s="158"/>
      <c r="J29" s="35"/>
      <c r="K29" s="10">
        <v>1</v>
      </c>
    </row>
    <row r="30" spans="1:11" ht="38.25" customHeight="1">
      <c r="A30" s="148">
        <v>21</v>
      </c>
      <c r="B30" s="148" t="s">
        <v>55</v>
      </c>
      <c r="C30" s="149" t="s">
        <v>1007</v>
      </c>
      <c r="D30" s="163" t="s">
        <v>1008</v>
      </c>
      <c r="E30" s="148"/>
      <c r="F30" s="10"/>
      <c r="G30" s="10" t="s">
        <v>57</v>
      </c>
      <c r="H30" s="10">
        <v>0</v>
      </c>
      <c r="I30" s="158"/>
      <c r="J30" s="35"/>
      <c r="K30" s="10">
        <v>2</v>
      </c>
    </row>
    <row r="31" spans="1:11" ht="38.25" customHeight="1">
      <c r="A31" s="148">
        <v>22</v>
      </c>
      <c r="B31" s="148" t="s">
        <v>55</v>
      </c>
      <c r="C31" s="149" t="s">
        <v>1007</v>
      </c>
      <c r="D31" s="163" t="s">
        <v>1009</v>
      </c>
      <c r="E31" s="148"/>
      <c r="F31" s="10"/>
      <c r="G31" s="10" t="s">
        <v>57</v>
      </c>
      <c r="H31" s="10">
        <v>0</v>
      </c>
      <c r="I31" s="158"/>
      <c r="J31" s="35"/>
      <c r="K31" s="10">
        <v>2</v>
      </c>
    </row>
    <row r="32" spans="1:11" ht="38.25" customHeight="1">
      <c r="A32" s="148">
        <v>23</v>
      </c>
      <c r="B32" s="148" t="s">
        <v>55</v>
      </c>
      <c r="C32" s="149" t="s">
        <v>1007</v>
      </c>
      <c r="D32" s="163" t="s">
        <v>1010</v>
      </c>
      <c r="E32" s="148"/>
      <c r="F32" s="10"/>
      <c r="G32" s="10" t="s">
        <v>57</v>
      </c>
      <c r="H32" s="10">
        <v>0</v>
      </c>
      <c r="I32" s="158"/>
      <c r="J32" s="35"/>
      <c r="K32" s="10">
        <v>2</v>
      </c>
    </row>
    <row r="33" spans="1:11" ht="38.25" customHeight="1">
      <c r="A33" s="148">
        <v>24</v>
      </c>
      <c r="B33" s="148" t="s">
        <v>55</v>
      </c>
      <c r="C33" s="149" t="s">
        <v>1007</v>
      </c>
      <c r="D33" s="163" t="s">
        <v>1011</v>
      </c>
      <c r="E33" s="148"/>
      <c r="F33" s="10"/>
      <c r="G33" s="10" t="s">
        <v>57</v>
      </c>
      <c r="H33" s="10">
        <v>0</v>
      </c>
      <c r="I33" s="158"/>
      <c r="J33" s="35"/>
      <c r="K33" s="10">
        <v>2</v>
      </c>
    </row>
    <row r="34" spans="1:11" ht="38.25" customHeight="1">
      <c r="A34" s="148">
        <v>25</v>
      </c>
      <c r="B34" s="148" t="s">
        <v>1012</v>
      </c>
      <c r="C34" s="149" t="s">
        <v>1007</v>
      </c>
      <c r="D34" s="4" t="s">
        <v>1013</v>
      </c>
      <c r="E34" s="148"/>
      <c r="F34" s="10"/>
      <c r="G34" s="10" t="s">
        <v>57</v>
      </c>
      <c r="H34" s="10">
        <v>1</v>
      </c>
      <c r="I34" s="158"/>
      <c r="J34" s="35"/>
      <c r="K34" s="10">
        <v>1</v>
      </c>
    </row>
    <row r="35" spans="1:11" ht="38.25" customHeight="1">
      <c r="A35" s="148">
        <v>26</v>
      </c>
      <c r="B35" s="148" t="s">
        <v>1012</v>
      </c>
      <c r="C35" s="149" t="s">
        <v>1007</v>
      </c>
      <c r="D35" s="4" t="s">
        <v>1014</v>
      </c>
      <c r="E35" s="148"/>
      <c r="F35" s="10"/>
      <c r="G35" s="10" t="s">
        <v>57</v>
      </c>
      <c r="H35" s="10">
        <v>1</v>
      </c>
      <c r="I35" s="158"/>
      <c r="J35" s="35"/>
      <c r="K35" s="10">
        <v>1</v>
      </c>
    </row>
    <row r="36" spans="1:11" ht="38.25" customHeight="1">
      <c r="A36" s="148">
        <v>27</v>
      </c>
      <c r="B36" s="148" t="s">
        <v>1012</v>
      </c>
      <c r="C36" s="149" t="s">
        <v>1007</v>
      </c>
      <c r="D36" s="4" t="s">
        <v>1015</v>
      </c>
      <c r="E36" s="148"/>
      <c r="F36" s="10"/>
      <c r="G36" s="10" t="s">
        <v>57</v>
      </c>
      <c r="H36" s="10">
        <v>0</v>
      </c>
      <c r="I36" s="158"/>
      <c r="J36" s="35"/>
      <c r="K36" s="10">
        <v>1</v>
      </c>
    </row>
    <row r="37" spans="1:11" ht="38.25" customHeight="1">
      <c r="A37" s="148">
        <v>28</v>
      </c>
      <c r="B37" s="148" t="s">
        <v>1012</v>
      </c>
      <c r="C37" s="149" t="s">
        <v>1007</v>
      </c>
      <c r="D37" s="4" t="s">
        <v>1016</v>
      </c>
      <c r="E37" s="148"/>
      <c r="F37" s="10"/>
      <c r="G37" s="10" t="s">
        <v>57</v>
      </c>
      <c r="H37" s="10">
        <v>0</v>
      </c>
      <c r="I37" s="158"/>
      <c r="J37" s="35"/>
      <c r="K37" s="10">
        <v>1</v>
      </c>
    </row>
    <row r="38" spans="1:11" ht="38.25" customHeight="1">
      <c r="A38" s="148">
        <v>29</v>
      </c>
      <c r="B38" s="148" t="s">
        <v>55</v>
      </c>
      <c r="C38" s="149" t="s">
        <v>1017</v>
      </c>
      <c r="D38" s="4" t="s">
        <v>1018</v>
      </c>
      <c r="E38" s="148"/>
      <c r="F38" s="10"/>
      <c r="G38" s="10" t="s">
        <v>57</v>
      </c>
      <c r="H38" s="10">
        <v>1</v>
      </c>
      <c r="I38" s="158"/>
      <c r="J38" s="160"/>
      <c r="K38" s="10">
        <v>1</v>
      </c>
    </row>
    <row r="39" spans="1:11" ht="38.25" customHeight="1">
      <c r="A39" s="148">
        <v>30</v>
      </c>
      <c r="B39" s="148" t="s">
        <v>55</v>
      </c>
      <c r="C39" s="149" t="s">
        <v>1017</v>
      </c>
      <c r="D39" s="4" t="s">
        <v>1019</v>
      </c>
      <c r="E39" s="148"/>
      <c r="F39" s="10"/>
      <c r="G39" s="10" t="s">
        <v>57</v>
      </c>
      <c r="H39" s="10">
        <v>1</v>
      </c>
      <c r="I39" s="158"/>
      <c r="J39" s="160"/>
      <c r="K39" s="10">
        <v>1</v>
      </c>
    </row>
    <row r="40" spans="1:11" ht="38.25" customHeight="1">
      <c r="A40" s="148">
        <v>31</v>
      </c>
      <c r="B40" s="148" t="s">
        <v>55</v>
      </c>
      <c r="C40" s="149" t="s">
        <v>1017</v>
      </c>
      <c r="D40" s="4" t="s">
        <v>1020</v>
      </c>
      <c r="E40" s="148"/>
      <c r="F40" s="10"/>
      <c r="G40" s="10" t="s">
        <v>57</v>
      </c>
      <c r="H40" s="10">
        <v>1</v>
      </c>
      <c r="I40" s="158"/>
      <c r="J40" s="160"/>
      <c r="K40" s="10">
        <v>1</v>
      </c>
    </row>
    <row r="41" spans="1:11" ht="38.25" customHeight="1">
      <c r="A41" s="148">
        <v>32</v>
      </c>
      <c r="B41" s="148" t="s">
        <v>55</v>
      </c>
      <c r="C41" s="149" t="s">
        <v>1017</v>
      </c>
      <c r="D41" s="4" t="s">
        <v>1021</v>
      </c>
      <c r="E41" s="148"/>
      <c r="F41" s="10"/>
      <c r="G41" s="10" t="s">
        <v>57</v>
      </c>
      <c r="H41" s="10">
        <v>1</v>
      </c>
      <c r="I41" s="158"/>
      <c r="J41" s="160"/>
      <c r="K41" s="10">
        <v>1</v>
      </c>
    </row>
    <row r="42" spans="1:11" ht="38.25" customHeight="1">
      <c r="A42" s="148">
        <v>33</v>
      </c>
      <c r="B42" s="148" t="s">
        <v>55</v>
      </c>
      <c r="C42" s="149" t="s">
        <v>1022</v>
      </c>
      <c r="D42" s="4" t="s">
        <v>1023</v>
      </c>
      <c r="E42" s="148"/>
      <c r="F42" s="10"/>
      <c r="G42" s="10" t="s">
        <v>57</v>
      </c>
      <c r="H42" s="10">
        <v>1</v>
      </c>
      <c r="I42" s="158"/>
      <c r="J42" s="160"/>
      <c r="K42" s="10">
        <v>1</v>
      </c>
    </row>
    <row r="43" spans="1:11" ht="38.25" customHeight="1">
      <c r="A43" s="148">
        <v>34</v>
      </c>
      <c r="B43" s="148" t="s">
        <v>55</v>
      </c>
      <c r="C43" s="149" t="s">
        <v>1017</v>
      </c>
      <c r="D43" s="4" t="s">
        <v>1024</v>
      </c>
      <c r="E43" s="148"/>
      <c r="F43" s="10"/>
      <c r="G43" s="10" t="s">
        <v>57</v>
      </c>
      <c r="H43" s="10">
        <v>1</v>
      </c>
      <c r="I43" s="158"/>
      <c r="J43" s="160"/>
      <c r="K43" s="10">
        <v>1</v>
      </c>
    </row>
    <row r="44" spans="1:11" ht="38.25" customHeight="1">
      <c r="A44" s="148">
        <v>35</v>
      </c>
      <c r="B44" s="148" t="s">
        <v>55</v>
      </c>
      <c r="C44" s="149" t="s">
        <v>1017</v>
      </c>
      <c r="D44" s="4" t="s">
        <v>1025</v>
      </c>
      <c r="E44" s="148"/>
      <c r="F44" s="10"/>
      <c r="G44" s="10" t="s">
        <v>57</v>
      </c>
      <c r="H44" s="10">
        <v>1</v>
      </c>
      <c r="I44" s="158"/>
      <c r="J44" s="160"/>
      <c r="K44" s="10">
        <v>1</v>
      </c>
    </row>
    <row r="45" spans="1:11" ht="38.25" customHeight="1">
      <c r="A45" s="148">
        <v>36</v>
      </c>
      <c r="B45" s="148" t="s">
        <v>55</v>
      </c>
      <c r="C45" s="149" t="s">
        <v>1017</v>
      </c>
      <c r="D45" s="4" t="s">
        <v>1026</v>
      </c>
      <c r="E45" s="148"/>
      <c r="F45" s="10"/>
      <c r="G45" s="10" t="s">
        <v>57</v>
      </c>
      <c r="H45" s="10">
        <v>1</v>
      </c>
      <c r="I45" s="158"/>
      <c r="J45" s="160"/>
      <c r="K45" s="10">
        <v>1</v>
      </c>
    </row>
    <row r="46" spans="1:11" ht="38.25" customHeight="1">
      <c r="A46" s="148">
        <v>37</v>
      </c>
      <c r="B46" s="148" t="s">
        <v>55</v>
      </c>
      <c r="C46" s="149" t="s">
        <v>1017</v>
      </c>
      <c r="D46" s="4" t="s">
        <v>1027</v>
      </c>
      <c r="E46" s="148"/>
      <c r="F46" s="10"/>
      <c r="G46" s="10" t="s">
        <v>57</v>
      </c>
      <c r="H46" s="10">
        <v>1</v>
      </c>
      <c r="I46" s="158"/>
      <c r="J46" s="160"/>
      <c r="K46" s="10">
        <v>1</v>
      </c>
    </row>
    <row r="47" spans="1:11" ht="38.25" customHeight="1">
      <c r="A47" s="148">
        <v>38</v>
      </c>
      <c r="B47" s="6" t="s">
        <v>38</v>
      </c>
      <c r="C47" s="67" t="s">
        <v>1028</v>
      </c>
      <c r="D47" s="4" t="s">
        <v>1029</v>
      </c>
      <c r="E47" s="6"/>
      <c r="F47" s="77"/>
      <c r="G47" s="77" t="s">
        <v>57</v>
      </c>
      <c r="H47" s="77">
        <v>0</v>
      </c>
      <c r="I47" s="158"/>
      <c r="J47" s="159"/>
      <c r="K47" s="77">
        <v>1</v>
      </c>
    </row>
    <row r="48" spans="1:11" ht="38.25" customHeight="1">
      <c r="A48" s="148">
        <v>39</v>
      </c>
      <c r="B48" s="148" t="s">
        <v>55</v>
      </c>
      <c r="C48" s="149" t="s">
        <v>1030</v>
      </c>
      <c r="D48" s="4" t="s">
        <v>1031</v>
      </c>
      <c r="E48" s="148"/>
      <c r="F48" s="10"/>
      <c r="G48" s="10" t="s">
        <v>57</v>
      </c>
      <c r="H48" s="10">
        <v>1</v>
      </c>
      <c r="I48" s="158"/>
      <c r="J48" s="35"/>
      <c r="K48" s="10">
        <v>1</v>
      </c>
    </row>
    <row r="49" spans="1:11" ht="38.25" customHeight="1">
      <c r="A49" s="148">
        <v>41</v>
      </c>
      <c r="B49" s="148" t="s">
        <v>55</v>
      </c>
      <c r="C49" s="149" t="s">
        <v>1030</v>
      </c>
      <c r="D49" s="150" t="s">
        <v>1295</v>
      </c>
      <c r="E49" s="148"/>
      <c r="F49" s="10"/>
      <c r="G49" s="10" t="s">
        <v>57</v>
      </c>
      <c r="H49" s="10">
        <v>1</v>
      </c>
      <c r="I49" s="158"/>
      <c r="J49" s="35"/>
      <c r="K49" s="10">
        <v>1</v>
      </c>
    </row>
    <row r="50" spans="1:11" ht="38.25" customHeight="1">
      <c r="A50" s="6">
        <v>42</v>
      </c>
      <c r="B50" s="148" t="s">
        <v>55</v>
      </c>
      <c r="C50" s="149" t="s">
        <v>1032</v>
      </c>
      <c r="D50" s="85" t="s">
        <v>1033</v>
      </c>
      <c r="E50" s="148"/>
      <c r="F50" s="10"/>
      <c r="G50" s="10" t="s">
        <v>57</v>
      </c>
      <c r="H50" s="10">
        <v>3</v>
      </c>
      <c r="I50" s="158"/>
      <c r="J50" s="35"/>
      <c r="K50" s="10">
        <v>1</v>
      </c>
    </row>
    <row r="51" spans="1:11" ht="38.25" customHeight="1">
      <c r="A51" s="6">
        <v>43</v>
      </c>
      <c r="B51" s="148" t="s">
        <v>55</v>
      </c>
      <c r="C51" s="149" t="s">
        <v>1032</v>
      </c>
      <c r="D51" s="85" t="s">
        <v>1034</v>
      </c>
      <c r="E51" s="148"/>
      <c r="F51" s="10"/>
      <c r="G51" s="10" t="s">
        <v>57</v>
      </c>
      <c r="H51" s="10">
        <v>2</v>
      </c>
      <c r="I51" s="158"/>
      <c r="J51" s="35"/>
      <c r="K51" s="10">
        <v>1</v>
      </c>
    </row>
    <row r="52" spans="1:11" ht="38.25" customHeight="1">
      <c r="A52" s="148">
        <v>44</v>
      </c>
      <c r="B52" s="148" t="s">
        <v>1035</v>
      </c>
      <c r="C52" s="149" t="s">
        <v>1036</v>
      </c>
      <c r="D52" s="85" t="s">
        <v>1037</v>
      </c>
      <c r="E52" s="148"/>
      <c r="F52" s="10"/>
      <c r="G52" s="10" t="s">
        <v>57</v>
      </c>
      <c r="H52" s="10">
        <v>0</v>
      </c>
      <c r="I52" s="158"/>
      <c r="J52" s="35"/>
      <c r="K52" s="10">
        <v>1</v>
      </c>
    </row>
    <row r="53" spans="1:11" ht="38.25" customHeight="1">
      <c r="A53" s="148">
        <v>45</v>
      </c>
      <c r="B53" s="148" t="s">
        <v>55</v>
      </c>
      <c r="C53" s="149" t="s">
        <v>1036</v>
      </c>
      <c r="D53" s="85" t="s">
        <v>1038</v>
      </c>
      <c r="E53" s="148"/>
      <c r="F53" s="10"/>
      <c r="G53" s="10" t="s">
        <v>57</v>
      </c>
      <c r="H53" s="10">
        <v>0</v>
      </c>
      <c r="I53" s="158"/>
      <c r="J53" s="35"/>
      <c r="K53" s="10">
        <v>1</v>
      </c>
    </row>
    <row r="54" spans="1:11" ht="38.25" customHeight="1">
      <c r="A54" s="148">
        <v>46</v>
      </c>
      <c r="B54" s="148" t="s">
        <v>55</v>
      </c>
      <c r="C54" s="149" t="s">
        <v>1036</v>
      </c>
      <c r="D54" s="85" t="s">
        <v>1039</v>
      </c>
      <c r="E54" s="148"/>
      <c r="F54" s="10"/>
      <c r="G54" s="10" t="s">
        <v>57</v>
      </c>
      <c r="H54" s="10">
        <v>0</v>
      </c>
      <c r="I54" s="158"/>
      <c r="J54" s="35"/>
      <c r="K54" s="10">
        <v>1</v>
      </c>
    </row>
    <row r="55" spans="1:11" ht="38.25" customHeight="1">
      <c r="A55" s="148">
        <v>47</v>
      </c>
      <c r="B55" s="148" t="s">
        <v>55</v>
      </c>
      <c r="C55" s="149" t="s">
        <v>1036</v>
      </c>
      <c r="D55" s="85" t="s">
        <v>1040</v>
      </c>
      <c r="E55" s="148"/>
      <c r="F55" s="10"/>
      <c r="G55" s="10" t="s">
        <v>57</v>
      </c>
      <c r="H55" s="10">
        <v>0</v>
      </c>
      <c r="I55" s="158"/>
      <c r="J55" s="35"/>
      <c r="K55" s="10">
        <v>1</v>
      </c>
    </row>
    <row r="56" spans="1:11" ht="38.25" customHeight="1">
      <c r="A56" s="148">
        <v>48</v>
      </c>
      <c r="B56" s="6" t="s">
        <v>38</v>
      </c>
      <c r="C56" s="67" t="s">
        <v>1041</v>
      </c>
      <c r="D56" s="4" t="s">
        <v>1042</v>
      </c>
      <c r="E56" s="6"/>
      <c r="F56" s="77"/>
      <c r="G56" s="77" t="s">
        <v>57</v>
      </c>
      <c r="H56" s="77">
        <v>0</v>
      </c>
      <c r="I56" s="158"/>
      <c r="J56" s="159"/>
      <c r="K56" s="77">
        <v>1</v>
      </c>
    </row>
    <row r="57" spans="1:11" ht="38.25" customHeight="1">
      <c r="A57" s="148">
        <v>49</v>
      </c>
      <c r="B57" s="148" t="s">
        <v>1043</v>
      </c>
      <c r="C57" s="149" t="s">
        <v>1044</v>
      </c>
      <c r="D57" s="85" t="s">
        <v>1045</v>
      </c>
      <c r="E57" s="148"/>
      <c r="F57" s="10"/>
      <c r="G57" s="10"/>
      <c r="H57" s="10">
        <v>0</v>
      </c>
      <c r="I57" s="158"/>
      <c r="J57" s="35"/>
      <c r="K57" s="10">
        <v>1</v>
      </c>
    </row>
    <row r="58" spans="1:11" ht="38.25" customHeight="1">
      <c r="A58" s="148">
        <v>50</v>
      </c>
      <c r="B58" s="148" t="s">
        <v>38</v>
      </c>
      <c r="C58" s="149" t="s">
        <v>1046</v>
      </c>
      <c r="D58" s="4" t="s">
        <v>1047</v>
      </c>
      <c r="E58" s="148"/>
      <c r="F58" s="10"/>
      <c r="G58" s="10" t="s">
        <v>57</v>
      </c>
      <c r="H58" s="10">
        <v>0</v>
      </c>
      <c r="I58" s="158"/>
      <c r="J58" s="35"/>
      <c r="K58" s="10">
        <v>1</v>
      </c>
    </row>
    <row r="59" spans="1:11" ht="38.25" customHeight="1">
      <c r="A59" s="296">
        <v>51</v>
      </c>
      <c r="B59" s="296" t="s">
        <v>38</v>
      </c>
      <c r="C59" s="301" t="s">
        <v>1048</v>
      </c>
      <c r="D59" s="302" t="s">
        <v>1049</v>
      </c>
      <c r="E59" s="296"/>
      <c r="F59" s="298"/>
      <c r="G59" s="298" t="s">
        <v>57</v>
      </c>
      <c r="H59" s="298">
        <v>1</v>
      </c>
      <c r="I59" s="303"/>
      <c r="J59" s="304"/>
      <c r="K59" s="298">
        <v>1</v>
      </c>
    </row>
    <row r="60" spans="1:11" ht="38.25" customHeight="1">
      <c r="A60" s="148">
        <v>52</v>
      </c>
      <c r="B60" s="148" t="s">
        <v>55</v>
      </c>
      <c r="C60" s="149" t="s">
        <v>1050</v>
      </c>
      <c r="D60" s="4" t="s">
        <v>1051</v>
      </c>
      <c r="E60" s="148"/>
      <c r="F60" s="10"/>
      <c r="G60" s="10" t="s">
        <v>57</v>
      </c>
      <c r="H60" s="10">
        <v>1</v>
      </c>
      <c r="I60" s="158"/>
      <c r="J60" s="35"/>
      <c r="K60" s="10">
        <v>1</v>
      </c>
    </row>
    <row r="61" spans="1:11" ht="38.25" customHeight="1">
      <c r="A61" s="148">
        <v>53</v>
      </c>
      <c r="B61" s="6" t="s">
        <v>38</v>
      </c>
      <c r="C61" s="67" t="s">
        <v>1052</v>
      </c>
      <c r="D61" s="4" t="s">
        <v>1053</v>
      </c>
      <c r="E61" s="6"/>
      <c r="F61" s="77"/>
      <c r="G61" s="77" t="s">
        <v>57</v>
      </c>
      <c r="H61" s="77">
        <v>0</v>
      </c>
      <c r="I61" s="158"/>
      <c r="J61" s="159"/>
      <c r="K61" s="77">
        <v>1</v>
      </c>
    </row>
    <row r="62" spans="1:11" ht="38.25" customHeight="1">
      <c r="A62" s="148">
        <v>54</v>
      </c>
      <c r="B62" s="148" t="s">
        <v>1054</v>
      </c>
      <c r="C62" s="149" t="s">
        <v>1055</v>
      </c>
      <c r="D62" s="4" t="s">
        <v>1056</v>
      </c>
      <c r="E62" s="148"/>
      <c r="F62" s="10"/>
      <c r="G62" s="10" t="s">
        <v>57</v>
      </c>
      <c r="H62" s="10">
        <v>1</v>
      </c>
      <c r="I62" s="158"/>
      <c r="J62" s="35"/>
      <c r="K62" s="10">
        <v>1</v>
      </c>
    </row>
    <row r="63" spans="1:11" ht="38.25" customHeight="1">
      <c r="A63" s="148">
        <v>55</v>
      </c>
      <c r="B63" s="148" t="s">
        <v>1012</v>
      </c>
      <c r="C63" s="149" t="s">
        <v>1055</v>
      </c>
      <c r="D63" s="4" t="s">
        <v>1057</v>
      </c>
      <c r="E63" s="148"/>
      <c r="F63" s="10"/>
      <c r="G63" s="10" t="s">
        <v>57</v>
      </c>
      <c r="H63" s="10">
        <v>1</v>
      </c>
      <c r="I63" s="158"/>
      <c r="J63" s="35"/>
      <c r="K63" s="10">
        <v>1</v>
      </c>
    </row>
    <row r="64" spans="1:11" ht="38.25" customHeight="1">
      <c r="A64" s="148">
        <v>56</v>
      </c>
      <c r="B64" s="148" t="s">
        <v>1012</v>
      </c>
      <c r="C64" s="149" t="s">
        <v>1055</v>
      </c>
      <c r="D64" s="4" t="s">
        <v>1058</v>
      </c>
      <c r="E64" s="148"/>
      <c r="F64" s="10"/>
      <c r="G64" s="10" t="s">
        <v>57</v>
      </c>
      <c r="H64" s="10">
        <v>1</v>
      </c>
      <c r="I64" s="158"/>
      <c r="J64" s="35"/>
      <c r="K64" s="10">
        <v>1</v>
      </c>
    </row>
    <row r="65" spans="1:11" ht="38.25" customHeight="1">
      <c r="A65" s="148">
        <v>57</v>
      </c>
      <c r="B65" s="148" t="s">
        <v>38</v>
      </c>
      <c r="C65" s="149" t="s">
        <v>1059</v>
      </c>
      <c r="D65" s="4" t="s">
        <v>1060</v>
      </c>
      <c r="E65" s="148"/>
      <c r="F65" s="10"/>
      <c r="G65" s="10" t="s">
        <v>57</v>
      </c>
      <c r="H65" s="10">
        <v>1</v>
      </c>
      <c r="I65" s="158"/>
      <c r="J65" s="35"/>
      <c r="K65" s="10">
        <v>1</v>
      </c>
    </row>
    <row r="66" spans="1:11" ht="38.25" customHeight="1">
      <c r="A66" s="148">
        <v>58</v>
      </c>
      <c r="B66" s="148" t="s">
        <v>38</v>
      </c>
      <c r="C66" s="149" t="s">
        <v>1061</v>
      </c>
      <c r="D66" s="4" t="s">
        <v>1062</v>
      </c>
      <c r="E66" s="148"/>
      <c r="F66" s="10"/>
      <c r="G66" s="10" t="s">
        <v>57</v>
      </c>
      <c r="H66" s="10">
        <v>1</v>
      </c>
      <c r="I66" s="158"/>
      <c r="J66" s="35"/>
      <c r="K66" s="10">
        <v>1</v>
      </c>
    </row>
    <row r="67" spans="1:11" ht="40.5" customHeight="1">
      <c r="A67" s="11"/>
      <c r="H67" s="368" t="s">
        <v>35</v>
      </c>
      <c r="I67" s="369"/>
      <c r="J67" s="112"/>
      <c r="K67" s="212"/>
    </row>
    <row r="68" spans="1:11">
      <c r="A68" s="11"/>
      <c r="K68" s="118"/>
    </row>
    <row r="69" spans="1:11">
      <c r="A69" s="11"/>
      <c r="B69" s="154"/>
      <c r="C69" s="154"/>
      <c r="D69" s="155"/>
      <c r="E69" s="155"/>
      <c r="F69" s="156"/>
      <c r="G69" s="156"/>
      <c r="H69" s="156"/>
      <c r="I69" s="156"/>
    </row>
    <row r="70" spans="1:11">
      <c r="A70" s="11"/>
      <c r="B70" s="154"/>
      <c r="C70" s="154"/>
      <c r="D70" s="155"/>
      <c r="E70" s="155"/>
      <c r="F70" s="156"/>
      <c r="G70" s="156"/>
      <c r="H70" s="156"/>
      <c r="I70" s="156"/>
    </row>
    <row r="71" spans="1:11">
      <c r="A71" s="11"/>
      <c r="B71" s="154"/>
      <c r="C71" s="154"/>
      <c r="D71" s="155"/>
      <c r="E71" s="155"/>
      <c r="F71" s="156"/>
      <c r="G71" s="156"/>
      <c r="H71" s="156"/>
      <c r="I71" s="156"/>
    </row>
    <row r="72" spans="1:11">
      <c r="A72" s="11"/>
      <c r="B72" s="154"/>
      <c r="C72" s="154"/>
      <c r="K72" s="118"/>
    </row>
    <row r="73" spans="1:11">
      <c r="A73" s="11"/>
      <c r="B73" s="154"/>
      <c r="C73" s="154"/>
      <c r="D73" s="155"/>
      <c r="E73" s="155"/>
      <c r="F73" s="156"/>
      <c r="G73" s="156"/>
      <c r="H73" s="156"/>
      <c r="I73" s="156"/>
      <c r="K73" s="118"/>
    </row>
  </sheetData>
  <mergeCells count="19">
    <mergeCell ref="H67:I67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25" workbookViewId="0">
      <selection activeCell="D30" sqref="D30"/>
    </sheetView>
  </sheetViews>
  <sheetFormatPr defaultRowHeight="15"/>
  <cols>
    <col min="1" max="1" width="3.42578125" customWidth="1"/>
    <col min="2" max="2" width="8.42578125" customWidth="1"/>
    <col min="3" max="3" width="19.42578125" customWidth="1"/>
    <col min="4" max="4" width="24.7109375" customWidth="1"/>
    <col min="5" max="5" width="10.5703125" customWidth="1"/>
    <col min="6" max="6" width="9.140625" customWidth="1"/>
    <col min="7" max="7" width="4.7109375" customWidth="1"/>
    <col min="8" max="8" width="10.28515625" customWidth="1"/>
    <col min="9" max="9" width="7.7109375" customWidth="1"/>
    <col min="10" max="10" width="18.42578125" customWidth="1"/>
    <col min="11" max="11" width="10.42578125" customWidth="1"/>
  </cols>
  <sheetData>
    <row r="1" spans="1:14" ht="18" customHeight="1">
      <c r="A1" s="342" t="s">
        <v>1229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4" ht="39.75" customHeight="1">
      <c r="A2" s="343" t="s">
        <v>1151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4" ht="22.5" customHeight="1">
      <c r="A3" s="344" t="s">
        <v>1152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4">
      <c r="A4" s="342" t="s">
        <v>3</v>
      </c>
      <c r="B4" s="342"/>
      <c r="C4" s="342"/>
      <c r="D4" s="345">
        <v>4</v>
      </c>
      <c r="E4" s="345"/>
      <c r="F4" s="345"/>
      <c r="G4" s="345"/>
      <c r="H4" s="345"/>
      <c r="I4" s="345"/>
      <c r="J4" s="345"/>
      <c r="K4" s="345"/>
    </row>
    <row r="5" spans="1:14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4" ht="1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4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4" ht="40.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  <c r="M8" s="152"/>
      <c r="N8" s="152"/>
    </row>
    <row r="9" spans="1:14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4" ht="36">
      <c r="A10" s="7">
        <v>1</v>
      </c>
      <c r="B10" s="7" t="s">
        <v>38</v>
      </c>
      <c r="C10" s="8" t="s">
        <v>248</v>
      </c>
      <c r="D10" s="33" t="s">
        <v>1196</v>
      </c>
      <c r="E10" s="9"/>
      <c r="F10" s="9"/>
      <c r="G10" s="10" t="s">
        <v>25</v>
      </c>
      <c r="H10" s="10">
        <v>2</v>
      </c>
      <c r="I10" s="214"/>
      <c r="J10" s="12"/>
      <c r="K10" s="214">
        <v>4</v>
      </c>
    </row>
    <row r="11" spans="1:14" ht="24">
      <c r="A11" s="7">
        <v>2</v>
      </c>
      <c r="B11" s="7" t="s">
        <v>38</v>
      </c>
      <c r="C11" s="8" t="s">
        <v>249</v>
      </c>
      <c r="D11" s="8" t="s">
        <v>1197</v>
      </c>
      <c r="E11" s="9"/>
      <c r="F11" s="9"/>
      <c r="G11" s="10" t="s">
        <v>25</v>
      </c>
      <c r="H11" s="10">
        <v>2</v>
      </c>
      <c r="I11" s="214"/>
      <c r="J11" s="12"/>
      <c r="K11" s="214">
        <v>4</v>
      </c>
    </row>
    <row r="12" spans="1:14" ht="48">
      <c r="A12" s="7">
        <v>3</v>
      </c>
      <c r="B12" s="7" t="s">
        <v>38</v>
      </c>
      <c r="C12" s="8" t="s">
        <v>250</v>
      </c>
      <c r="D12" s="8" t="s">
        <v>1198</v>
      </c>
      <c r="E12" s="7"/>
      <c r="F12" s="10"/>
      <c r="G12" s="10" t="s">
        <v>25</v>
      </c>
      <c r="H12" s="10">
        <v>3</v>
      </c>
      <c r="I12" s="214"/>
      <c r="J12" s="12"/>
      <c r="K12" s="214">
        <v>5</v>
      </c>
    </row>
    <row r="13" spans="1:14" ht="36">
      <c r="A13" s="7">
        <v>4</v>
      </c>
      <c r="B13" s="7" t="s">
        <v>38</v>
      </c>
      <c r="C13" s="8" t="s">
        <v>251</v>
      </c>
      <c r="D13" s="8" t="s">
        <v>1199</v>
      </c>
      <c r="E13" s="7"/>
      <c r="F13" s="10"/>
      <c r="G13" s="10" t="s">
        <v>25</v>
      </c>
      <c r="H13" s="10">
        <v>6</v>
      </c>
      <c r="I13" s="214"/>
      <c r="J13" s="12"/>
      <c r="K13" s="214">
        <v>6</v>
      </c>
    </row>
    <row r="14" spans="1:14" ht="24">
      <c r="A14" s="7">
        <v>5</v>
      </c>
      <c r="B14" s="7" t="s">
        <v>38</v>
      </c>
      <c r="C14" s="8" t="s">
        <v>252</v>
      </c>
      <c r="D14" s="8" t="s">
        <v>253</v>
      </c>
      <c r="E14" s="7"/>
      <c r="F14" s="10"/>
      <c r="G14" s="10" t="s">
        <v>25</v>
      </c>
      <c r="H14" s="10">
        <v>2</v>
      </c>
      <c r="I14" s="214"/>
      <c r="J14" s="12"/>
      <c r="K14" s="214">
        <v>2</v>
      </c>
    </row>
    <row r="15" spans="1:14" ht="36">
      <c r="A15" s="7">
        <v>6</v>
      </c>
      <c r="B15" s="7" t="s">
        <v>38</v>
      </c>
      <c r="C15" s="8" t="s">
        <v>254</v>
      </c>
      <c r="D15" s="8" t="s">
        <v>1200</v>
      </c>
      <c r="E15" s="7"/>
      <c r="F15" s="10"/>
      <c r="G15" s="10" t="s">
        <v>25</v>
      </c>
      <c r="H15" s="10">
        <v>9</v>
      </c>
      <c r="I15" s="214"/>
      <c r="J15" s="12"/>
      <c r="K15" s="214">
        <v>4</v>
      </c>
    </row>
    <row r="16" spans="1:14" ht="36">
      <c r="A16" s="7">
        <v>7</v>
      </c>
      <c r="B16" s="7" t="s">
        <v>38</v>
      </c>
      <c r="C16" s="8" t="s">
        <v>255</v>
      </c>
      <c r="D16" s="8" t="s">
        <v>1201</v>
      </c>
      <c r="E16" s="7"/>
      <c r="F16" s="10"/>
      <c r="G16" s="10" t="s">
        <v>25</v>
      </c>
      <c r="H16" s="10">
        <v>1</v>
      </c>
      <c r="I16" s="214"/>
      <c r="J16" s="12"/>
      <c r="K16" s="214">
        <v>1</v>
      </c>
    </row>
    <row r="17" spans="1:11" ht="36">
      <c r="A17" s="7">
        <v>8</v>
      </c>
      <c r="B17" s="7" t="s">
        <v>38</v>
      </c>
      <c r="C17" s="8" t="s">
        <v>255</v>
      </c>
      <c r="D17" s="8" t="s">
        <v>1202</v>
      </c>
      <c r="E17" s="7"/>
      <c r="F17" s="10"/>
      <c r="G17" s="10" t="s">
        <v>25</v>
      </c>
      <c r="H17" s="10">
        <v>1</v>
      </c>
      <c r="I17" s="214"/>
      <c r="J17" s="12"/>
      <c r="K17" s="214">
        <v>1</v>
      </c>
    </row>
    <row r="18" spans="1:11" ht="36">
      <c r="A18" s="7">
        <v>9</v>
      </c>
      <c r="B18" s="7" t="s">
        <v>38</v>
      </c>
      <c r="C18" s="8" t="s">
        <v>255</v>
      </c>
      <c r="D18" s="8" t="s">
        <v>1203</v>
      </c>
      <c r="E18" s="7"/>
      <c r="F18" s="10"/>
      <c r="G18" s="10" t="s">
        <v>25</v>
      </c>
      <c r="H18" s="10">
        <v>1</v>
      </c>
      <c r="I18" s="214"/>
      <c r="J18" s="12"/>
      <c r="K18" s="214">
        <v>1</v>
      </c>
    </row>
    <row r="19" spans="1:11" ht="36">
      <c r="A19" s="7">
        <v>10</v>
      </c>
      <c r="B19" s="7" t="s">
        <v>38</v>
      </c>
      <c r="C19" s="56" t="s">
        <v>255</v>
      </c>
      <c r="D19" s="56" t="s">
        <v>1204</v>
      </c>
      <c r="E19" s="4"/>
      <c r="F19" s="7"/>
      <c r="G19" s="7" t="s">
        <v>25</v>
      </c>
      <c r="H19" s="7">
        <v>2</v>
      </c>
      <c r="I19" s="68"/>
      <c r="J19" s="12"/>
      <c r="K19" s="68">
        <v>5</v>
      </c>
    </row>
    <row r="20" spans="1:11" ht="36">
      <c r="A20" s="7">
        <v>11</v>
      </c>
      <c r="B20" s="7" t="s">
        <v>38</v>
      </c>
      <c r="C20" s="56" t="s">
        <v>256</v>
      </c>
      <c r="D20" s="293" t="s">
        <v>1281</v>
      </c>
      <c r="E20" s="4"/>
      <c r="F20" s="7"/>
      <c r="G20" s="7" t="s">
        <v>25</v>
      </c>
      <c r="H20" s="7">
        <v>6</v>
      </c>
      <c r="I20" s="68"/>
      <c r="J20" s="12"/>
      <c r="K20" s="68">
        <v>8</v>
      </c>
    </row>
    <row r="21" spans="1:11" ht="36">
      <c r="A21" s="7">
        <v>12</v>
      </c>
      <c r="B21" s="7" t="s">
        <v>55</v>
      </c>
      <c r="C21" s="8" t="s">
        <v>257</v>
      </c>
      <c r="D21" s="8" t="s">
        <v>1205</v>
      </c>
      <c r="E21" s="7"/>
      <c r="F21" s="10"/>
      <c r="G21" s="10" t="s">
        <v>25</v>
      </c>
      <c r="H21" s="10">
        <v>2</v>
      </c>
      <c r="I21" s="214"/>
      <c r="J21" s="12"/>
      <c r="K21" s="214">
        <v>3</v>
      </c>
    </row>
    <row r="22" spans="1:11" ht="36">
      <c r="A22" s="7">
        <v>13</v>
      </c>
      <c r="B22" s="7" t="s">
        <v>55</v>
      </c>
      <c r="C22" s="8" t="s">
        <v>258</v>
      </c>
      <c r="D22" s="8" t="s">
        <v>1206</v>
      </c>
      <c r="E22" s="7"/>
      <c r="F22" s="10"/>
      <c r="G22" s="10" t="s">
        <v>25</v>
      </c>
      <c r="H22" s="10">
        <v>2</v>
      </c>
      <c r="I22" s="214"/>
      <c r="J22" s="12"/>
      <c r="K22" s="214">
        <v>2</v>
      </c>
    </row>
    <row r="23" spans="1:11" ht="36">
      <c r="A23" s="7">
        <v>14</v>
      </c>
      <c r="B23" s="7" t="s">
        <v>55</v>
      </c>
      <c r="C23" s="8" t="s">
        <v>258</v>
      </c>
      <c r="D23" s="8" t="s">
        <v>1207</v>
      </c>
      <c r="E23" s="7"/>
      <c r="F23" s="10"/>
      <c r="G23" s="10" t="s">
        <v>25</v>
      </c>
      <c r="H23" s="10">
        <v>2</v>
      </c>
      <c r="I23" s="214"/>
      <c r="J23" s="12"/>
      <c r="K23" s="214">
        <v>2</v>
      </c>
    </row>
    <row r="24" spans="1:11" ht="36">
      <c r="A24" s="7">
        <v>15</v>
      </c>
      <c r="B24" s="7" t="s">
        <v>55</v>
      </c>
      <c r="C24" s="8" t="s">
        <v>258</v>
      </c>
      <c r="D24" s="56" t="s">
        <v>1208</v>
      </c>
      <c r="E24" s="4"/>
      <c r="F24" s="7"/>
      <c r="G24" s="7" t="s">
        <v>25</v>
      </c>
      <c r="H24" s="7">
        <v>2</v>
      </c>
      <c r="I24" s="214"/>
      <c r="J24" s="12"/>
      <c r="K24" s="214">
        <v>2</v>
      </c>
    </row>
    <row r="25" spans="1:11" ht="48">
      <c r="A25" s="7">
        <v>16</v>
      </c>
      <c r="B25" s="7" t="s">
        <v>55</v>
      </c>
      <c r="C25" s="8" t="s">
        <v>259</v>
      </c>
      <c r="D25" s="56" t="s">
        <v>1209</v>
      </c>
      <c r="E25" s="4"/>
      <c r="F25" s="7"/>
      <c r="G25" s="7" t="s">
        <v>25</v>
      </c>
      <c r="H25" s="7">
        <v>3</v>
      </c>
      <c r="I25" s="68"/>
      <c r="J25" s="12"/>
      <c r="K25" s="68">
        <v>7</v>
      </c>
    </row>
    <row r="26" spans="1:11" ht="48">
      <c r="A26" s="7">
        <v>17</v>
      </c>
      <c r="B26" s="7" t="s">
        <v>55</v>
      </c>
      <c r="C26" s="8" t="s">
        <v>259</v>
      </c>
      <c r="D26" s="56" t="s">
        <v>1210</v>
      </c>
      <c r="E26" s="4"/>
      <c r="F26" s="7"/>
      <c r="G26" s="7" t="s">
        <v>25</v>
      </c>
      <c r="H26" s="7">
        <v>8</v>
      </c>
      <c r="I26" s="68"/>
      <c r="J26" s="12"/>
      <c r="K26" s="68">
        <v>12</v>
      </c>
    </row>
    <row r="27" spans="1:11" ht="48">
      <c r="A27" s="7">
        <v>18</v>
      </c>
      <c r="B27" s="7" t="s">
        <v>55</v>
      </c>
      <c r="C27" s="8" t="s">
        <v>260</v>
      </c>
      <c r="D27" s="56" t="s">
        <v>1211</v>
      </c>
      <c r="E27" s="4"/>
      <c r="F27" s="7"/>
      <c r="G27" s="7" t="s">
        <v>25</v>
      </c>
      <c r="H27" s="7">
        <v>2</v>
      </c>
      <c r="I27" s="68"/>
      <c r="J27" s="12"/>
      <c r="K27" s="68">
        <v>3</v>
      </c>
    </row>
    <row r="28" spans="1:11" ht="48">
      <c r="A28" s="7">
        <v>19</v>
      </c>
      <c r="B28" s="7" t="s">
        <v>55</v>
      </c>
      <c r="C28" s="8" t="s">
        <v>260</v>
      </c>
      <c r="D28" s="56" t="s">
        <v>1212</v>
      </c>
      <c r="E28" s="4"/>
      <c r="F28" s="7"/>
      <c r="G28" s="7" t="s">
        <v>25</v>
      </c>
      <c r="H28" s="7">
        <v>2</v>
      </c>
      <c r="I28" s="68"/>
      <c r="J28" s="12"/>
      <c r="K28" s="68">
        <v>3</v>
      </c>
    </row>
    <row r="29" spans="1:11" ht="36">
      <c r="A29" s="7">
        <v>20</v>
      </c>
      <c r="B29" s="7" t="s">
        <v>55</v>
      </c>
      <c r="C29" s="8" t="s">
        <v>261</v>
      </c>
      <c r="D29" s="293" t="s">
        <v>1357</v>
      </c>
      <c r="E29" s="4"/>
      <c r="F29" s="7"/>
      <c r="G29" s="7" t="s">
        <v>25</v>
      </c>
      <c r="H29" s="7">
        <v>10</v>
      </c>
      <c r="I29" s="68"/>
      <c r="J29" s="12"/>
      <c r="K29" s="68">
        <v>5</v>
      </c>
    </row>
    <row r="30" spans="1:11" ht="36">
      <c r="A30" s="7">
        <v>21</v>
      </c>
      <c r="B30" s="7" t="s">
        <v>55</v>
      </c>
      <c r="C30" s="8" t="s">
        <v>261</v>
      </c>
      <c r="D30" s="293" t="s">
        <v>1358</v>
      </c>
      <c r="E30" s="4"/>
      <c r="F30" s="7"/>
      <c r="G30" s="7" t="s">
        <v>25</v>
      </c>
      <c r="H30" s="7">
        <v>10</v>
      </c>
      <c r="I30" s="68"/>
      <c r="J30" s="12"/>
      <c r="K30" s="68">
        <v>5</v>
      </c>
    </row>
    <row r="31" spans="1:11" ht="60">
      <c r="A31" s="7">
        <v>22</v>
      </c>
      <c r="B31" s="7" t="s">
        <v>55</v>
      </c>
      <c r="C31" s="8" t="s">
        <v>262</v>
      </c>
      <c r="D31" s="56" t="s">
        <v>263</v>
      </c>
      <c r="E31" s="4"/>
      <c r="F31" s="7"/>
      <c r="G31" s="7" t="s">
        <v>25</v>
      </c>
      <c r="H31" s="7">
        <v>2</v>
      </c>
      <c r="I31" s="68"/>
      <c r="J31" s="12"/>
      <c r="K31" s="68">
        <v>3</v>
      </c>
    </row>
    <row r="32" spans="1:11" ht="60">
      <c r="A32" s="7">
        <v>23</v>
      </c>
      <c r="B32" s="7" t="s">
        <v>55</v>
      </c>
      <c r="C32" s="8" t="s">
        <v>262</v>
      </c>
      <c r="D32" s="56" t="s">
        <v>1213</v>
      </c>
      <c r="E32" s="4"/>
      <c r="F32" s="7"/>
      <c r="G32" s="7" t="s">
        <v>25</v>
      </c>
      <c r="H32" s="7">
        <v>4</v>
      </c>
      <c r="I32" s="68"/>
      <c r="J32" s="12"/>
      <c r="K32" s="68">
        <v>4</v>
      </c>
    </row>
    <row r="33" spans="1:11" ht="48">
      <c r="A33" s="7">
        <v>24</v>
      </c>
      <c r="B33" s="7" t="s">
        <v>55</v>
      </c>
      <c r="C33" s="8" t="s">
        <v>262</v>
      </c>
      <c r="D33" s="56" t="s">
        <v>1214</v>
      </c>
      <c r="E33" s="4"/>
      <c r="F33" s="7"/>
      <c r="G33" s="7" t="s">
        <v>25</v>
      </c>
      <c r="H33" s="7">
        <v>5</v>
      </c>
      <c r="I33" s="68"/>
      <c r="J33" s="12"/>
      <c r="K33" s="68">
        <v>5</v>
      </c>
    </row>
    <row r="34" spans="1:11" ht="71.25" customHeight="1">
      <c r="A34" s="7">
        <v>25</v>
      </c>
      <c r="B34" s="7" t="s">
        <v>55</v>
      </c>
      <c r="C34" s="8" t="s">
        <v>262</v>
      </c>
      <c r="D34" s="56" t="s">
        <v>1215</v>
      </c>
      <c r="E34" s="4"/>
      <c r="F34" s="7"/>
      <c r="G34" s="7" t="s">
        <v>25</v>
      </c>
      <c r="H34" s="7">
        <v>4</v>
      </c>
      <c r="I34" s="68"/>
      <c r="J34" s="12"/>
      <c r="K34" s="68">
        <v>2</v>
      </c>
    </row>
    <row r="35" spans="1:11" ht="36">
      <c r="A35" s="7">
        <v>28</v>
      </c>
      <c r="B35" s="7" t="s">
        <v>38</v>
      </c>
      <c r="C35" s="8" t="s">
        <v>264</v>
      </c>
      <c r="D35" s="56" t="s">
        <v>1216</v>
      </c>
      <c r="E35" s="4"/>
      <c r="F35" s="7"/>
      <c r="G35" s="7" t="s">
        <v>25</v>
      </c>
      <c r="H35" s="7">
        <v>8</v>
      </c>
      <c r="I35" s="68"/>
      <c r="J35" s="12"/>
      <c r="K35" s="68">
        <v>7</v>
      </c>
    </row>
    <row r="36" spans="1:11" ht="38.25">
      <c r="A36" s="245">
        <v>29</v>
      </c>
      <c r="B36" s="245" t="s">
        <v>38</v>
      </c>
      <c r="C36" s="250" t="s">
        <v>265</v>
      </c>
      <c r="D36" s="251" t="s">
        <v>266</v>
      </c>
      <c r="E36" s="4"/>
      <c r="F36" s="7"/>
      <c r="G36" s="7" t="s">
        <v>25</v>
      </c>
      <c r="H36" s="7">
        <v>8</v>
      </c>
      <c r="I36" s="68"/>
      <c r="J36" s="12"/>
      <c r="K36" s="68">
        <v>4</v>
      </c>
    </row>
    <row r="37" spans="1:11" ht="30">
      <c r="A37" s="207">
        <v>30</v>
      </c>
      <c r="B37" s="7" t="s">
        <v>38</v>
      </c>
      <c r="C37" s="64" t="s">
        <v>267</v>
      </c>
      <c r="D37" s="65" t="s">
        <v>1217</v>
      </c>
      <c r="E37" s="4"/>
      <c r="F37" s="7"/>
      <c r="G37" s="7" t="s">
        <v>25</v>
      </c>
      <c r="H37" s="7">
        <v>4</v>
      </c>
      <c r="I37" s="68"/>
      <c r="J37" s="12"/>
      <c r="K37" s="68">
        <v>5</v>
      </c>
    </row>
    <row r="38" spans="1:11" ht="29.25" customHeight="1">
      <c r="H38" s="325" t="s">
        <v>35</v>
      </c>
      <c r="I38" s="325"/>
      <c r="J38" s="215"/>
      <c r="K38" s="212"/>
    </row>
  </sheetData>
  <mergeCells count="19">
    <mergeCell ref="E9:F9"/>
    <mergeCell ref="H38:I3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37" workbookViewId="0">
      <selection activeCell="D52" sqref="D52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42" t="s">
        <v>1230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1.25" customHeight="1">
      <c r="A2" s="343" t="s">
        <v>1153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4.75" customHeight="1">
      <c r="A3" s="344" t="s">
        <v>1154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9.25" customHeight="1">
      <c r="A4" s="342" t="s">
        <v>3</v>
      </c>
      <c r="B4" s="342"/>
      <c r="C4" s="342"/>
      <c r="D4" s="345">
        <v>5</v>
      </c>
      <c r="E4" s="345"/>
      <c r="F4" s="345"/>
      <c r="G4" s="345"/>
      <c r="H4" s="345"/>
      <c r="I4" s="345"/>
      <c r="J4" s="345"/>
      <c r="K4" s="345"/>
    </row>
    <row r="5" spans="1:11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7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53.2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53" t="s">
        <v>13</v>
      </c>
      <c r="B9" s="53" t="s">
        <v>14</v>
      </c>
      <c r="C9" s="53" t="s">
        <v>15</v>
      </c>
      <c r="D9" s="53" t="s">
        <v>16</v>
      </c>
      <c r="E9" s="323" t="s">
        <v>17</v>
      </c>
      <c r="F9" s="324"/>
      <c r="G9" s="53" t="s">
        <v>18</v>
      </c>
      <c r="H9" s="54" t="s">
        <v>225</v>
      </c>
      <c r="I9" s="54" t="s">
        <v>19</v>
      </c>
      <c r="J9" s="54" t="s">
        <v>20</v>
      </c>
      <c r="K9" s="55" t="s">
        <v>1264</v>
      </c>
    </row>
    <row r="10" spans="1:11" ht="48">
      <c r="A10" s="245">
        <v>1</v>
      </c>
      <c r="B10" s="245" t="s">
        <v>32</v>
      </c>
      <c r="C10" s="246" t="s">
        <v>268</v>
      </c>
      <c r="D10" s="245" t="s">
        <v>269</v>
      </c>
      <c r="E10" s="245"/>
      <c r="F10" s="245"/>
      <c r="G10" s="10" t="s">
        <v>57</v>
      </c>
      <c r="H10" s="10">
        <v>0</v>
      </c>
      <c r="I10" s="10"/>
      <c r="J10" s="12"/>
      <c r="K10" s="10">
        <v>2</v>
      </c>
    </row>
    <row r="11" spans="1:11" ht="48">
      <c r="A11" s="245">
        <v>2</v>
      </c>
      <c r="B11" s="245" t="s">
        <v>32</v>
      </c>
      <c r="C11" s="246" t="s">
        <v>268</v>
      </c>
      <c r="D11" s="245" t="s">
        <v>270</v>
      </c>
      <c r="E11" s="245"/>
      <c r="F11" s="245"/>
      <c r="G11" s="10" t="s">
        <v>57</v>
      </c>
      <c r="H11" s="10">
        <v>0</v>
      </c>
      <c r="I11" s="10"/>
      <c r="J11" s="12"/>
      <c r="K11" s="10">
        <v>1</v>
      </c>
    </row>
    <row r="12" spans="1:11" ht="48">
      <c r="A12" s="245">
        <v>3</v>
      </c>
      <c r="B12" s="245" t="s">
        <v>32</v>
      </c>
      <c r="C12" s="246" t="s">
        <v>268</v>
      </c>
      <c r="D12" s="245" t="s">
        <v>271</v>
      </c>
      <c r="E12" s="245"/>
      <c r="F12" s="10"/>
      <c r="G12" s="10" t="s">
        <v>57</v>
      </c>
      <c r="H12" s="10">
        <v>0</v>
      </c>
      <c r="I12" s="10"/>
      <c r="J12" s="12"/>
      <c r="K12" s="10">
        <v>1</v>
      </c>
    </row>
    <row r="13" spans="1:11" ht="48">
      <c r="A13" s="245">
        <v>4</v>
      </c>
      <c r="B13" s="245" t="s">
        <v>32</v>
      </c>
      <c r="C13" s="246" t="s">
        <v>268</v>
      </c>
      <c r="D13" s="245" t="s">
        <v>272</v>
      </c>
      <c r="E13" s="245"/>
      <c r="F13" s="10"/>
      <c r="G13" s="10" t="s">
        <v>57</v>
      </c>
      <c r="H13" s="10">
        <v>0</v>
      </c>
      <c r="I13" s="10"/>
      <c r="J13" s="12"/>
      <c r="K13" s="10">
        <v>1</v>
      </c>
    </row>
    <row r="14" spans="1:11" ht="48">
      <c r="A14" s="245">
        <v>5</v>
      </c>
      <c r="B14" s="245" t="s">
        <v>273</v>
      </c>
      <c r="C14" s="246" t="s">
        <v>274</v>
      </c>
      <c r="D14" s="245" t="s">
        <v>275</v>
      </c>
      <c r="E14" s="245"/>
      <c r="F14" s="10"/>
      <c r="G14" s="10" t="s">
        <v>57</v>
      </c>
      <c r="H14" s="10">
        <v>3</v>
      </c>
      <c r="I14" s="10"/>
      <c r="J14" s="12"/>
      <c r="K14" s="10">
        <v>2</v>
      </c>
    </row>
    <row r="15" spans="1:11" ht="48">
      <c r="A15" s="245">
        <v>6</v>
      </c>
      <c r="B15" s="245" t="s">
        <v>273</v>
      </c>
      <c r="C15" s="246" t="s">
        <v>274</v>
      </c>
      <c r="D15" s="245" t="s">
        <v>276</v>
      </c>
      <c r="E15" s="245"/>
      <c r="F15" s="10"/>
      <c r="G15" s="10" t="s">
        <v>57</v>
      </c>
      <c r="H15" s="10">
        <v>3</v>
      </c>
      <c r="I15" s="10"/>
      <c r="J15" s="12"/>
      <c r="K15" s="10">
        <v>2</v>
      </c>
    </row>
    <row r="16" spans="1:11" ht="24">
      <c r="A16" s="245">
        <v>7</v>
      </c>
      <c r="B16" s="245" t="s">
        <v>55</v>
      </c>
      <c r="C16" s="246" t="s">
        <v>277</v>
      </c>
      <c r="D16" s="245" t="s">
        <v>278</v>
      </c>
      <c r="E16" s="245"/>
      <c r="F16" s="10"/>
      <c r="G16" s="10" t="s">
        <v>57</v>
      </c>
      <c r="H16" s="10">
        <v>2</v>
      </c>
      <c r="I16" s="10"/>
      <c r="J16" s="12"/>
      <c r="K16" s="10">
        <v>2</v>
      </c>
    </row>
    <row r="17" spans="1:11" ht="24">
      <c r="A17" s="245">
        <v>8</v>
      </c>
      <c r="B17" s="6" t="s">
        <v>55</v>
      </c>
      <c r="C17" s="67" t="s">
        <v>277</v>
      </c>
      <c r="D17" s="6" t="s">
        <v>279</v>
      </c>
      <c r="E17" s="245"/>
      <c r="F17" s="10"/>
      <c r="G17" s="10" t="s">
        <v>57</v>
      </c>
      <c r="H17" s="10">
        <v>0</v>
      </c>
      <c r="I17" s="245"/>
      <c r="J17" s="12"/>
      <c r="K17" s="10">
        <v>1</v>
      </c>
    </row>
    <row r="18" spans="1:11" ht="24">
      <c r="A18" s="245">
        <v>9</v>
      </c>
      <c r="B18" s="6" t="s">
        <v>55</v>
      </c>
      <c r="C18" s="67" t="s">
        <v>277</v>
      </c>
      <c r="D18" s="6" t="s">
        <v>280</v>
      </c>
      <c r="E18" s="245"/>
      <c r="F18" s="10"/>
      <c r="G18" s="10" t="s">
        <v>57</v>
      </c>
      <c r="H18" s="10">
        <v>0</v>
      </c>
      <c r="I18" s="245"/>
      <c r="J18" s="12"/>
      <c r="K18" s="10">
        <v>1</v>
      </c>
    </row>
    <row r="19" spans="1:11" ht="24">
      <c r="A19" s="245">
        <v>10</v>
      </c>
      <c r="B19" s="245" t="s">
        <v>55</v>
      </c>
      <c r="C19" s="246" t="s">
        <v>277</v>
      </c>
      <c r="D19" s="245" t="s">
        <v>281</v>
      </c>
      <c r="E19" s="4"/>
      <c r="F19" s="245"/>
      <c r="G19" s="10" t="s">
        <v>57</v>
      </c>
      <c r="H19" s="245">
        <v>0</v>
      </c>
      <c r="I19" s="10"/>
      <c r="J19" s="12"/>
      <c r="K19" s="245">
        <v>1</v>
      </c>
    </row>
    <row r="20" spans="1:11" ht="24">
      <c r="A20" s="245">
        <f>SUM(A19,1)</f>
        <v>11</v>
      </c>
      <c r="B20" s="245" t="s">
        <v>21</v>
      </c>
      <c r="C20" s="246" t="s">
        <v>282</v>
      </c>
      <c r="D20" s="245" t="s">
        <v>283</v>
      </c>
      <c r="E20" s="4"/>
      <c r="F20" s="245"/>
      <c r="G20" s="10" t="s">
        <v>57</v>
      </c>
      <c r="H20" s="245">
        <v>2</v>
      </c>
      <c r="I20" s="10"/>
      <c r="J20" s="12"/>
      <c r="K20" s="245">
        <v>4</v>
      </c>
    </row>
    <row r="21" spans="1:11">
      <c r="A21" s="245">
        <f t="shared" ref="A21:A60" si="0">SUM(A20,1)</f>
        <v>12</v>
      </c>
      <c r="B21" s="245" t="s">
        <v>21</v>
      </c>
      <c r="C21" s="246" t="s">
        <v>282</v>
      </c>
      <c r="D21" s="143" t="s">
        <v>1337</v>
      </c>
      <c r="E21" s="2"/>
      <c r="F21" s="2"/>
      <c r="G21" s="10" t="s">
        <v>57</v>
      </c>
      <c r="H21" s="256">
        <v>2</v>
      </c>
      <c r="I21" s="10"/>
      <c r="J21" s="12"/>
      <c r="K21" s="257">
        <v>4</v>
      </c>
    </row>
    <row r="22" spans="1:11" ht="24">
      <c r="A22" s="245">
        <f t="shared" si="0"/>
        <v>13</v>
      </c>
      <c r="B22" s="245" t="s">
        <v>21</v>
      </c>
      <c r="C22" s="246" t="s">
        <v>282</v>
      </c>
      <c r="D22" s="143" t="s">
        <v>1348</v>
      </c>
      <c r="E22" s="2"/>
      <c r="F22" s="2"/>
      <c r="G22" s="10" t="s">
        <v>57</v>
      </c>
      <c r="H22" s="256">
        <v>2</v>
      </c>
      <c r="I22" s="10"/>
      <c r="J22" s="12"/>
      <c r="K22" s="258">
        <v>4</v>
      </c>
    </row>
    <row r="23" spans="1:11" ht="24">
      <c r="A23" s="245">
        <f t="shared" si="0"/>
        <v>14</v>
      </c>
      <c r="B23" s="245" t="s">
        <v>21</v>
      </c>
      <c r="C23" s="246" t="s">
        <v>282</v>
      </c>
      <c r="D23" s="245" t="s">
        <v>284</v>
      </c>
      <c r="E23" s="252"/>
      <c r="F23" s="253"/>
      <c r="G23" s="10" t="s">
        <v>57</v>
      </c>
      <c r="H23" s="10">
        <v>2</v>
      </c>
      <c r="I23" s="10"/>
      <c r="J23" s="12"/>
      <c r="K23" s="257">
        <v>4</v>
      </c>
    </row>
    <row r="24" spans="1:11" ht="24">
      <c r="A24" s="245">
        <f t="shared" si="0"/>
        <v>15</v>
      </c>
      <c r="B24" s="245" t="s">
        <v>21</v>
      </c>
      <c r="C24" s="246" t="s">
        <v>282</v>
      </c>
      <c r="D24" s="245" t="s">
        <v>285</v>
      </c>
      <c r="E24" s="252"/>
      <c r="F24" s="253"/>
      <c r="G24" s="10" t="s">
        <v>57</v>
      </c>
      <c r="H24" s="10">
        <v>2</v>
      </c>
      <c r="I24" s="10"/>
      <c r="J24" s="12"/>
      <c r="K24" s="257">
        <v>4</v>
      </c>
    </row>
    <row r="25" spans="1:11" ht="24.75">
      <c r="A25" s="245">
        <f t="shared" si="0"/>
        <v>16</v>
      </c>
      <c r="B25" s="259" t="s">
        <v>32</v>
      </c>
      <c r="C25" s="260" t="s">
        <v>286</v>
      </c>
      <c r="D25" s="4" t="s">
        <v>287</v>
      </c>
      <c r="E25" s="2"/>
      <c r="F25" s="2"/>
      <c r="G25" s="10" t="s">
        <v>57</v>
      </c>
      <c r="H25" s="256">
        <v>2</v>
      </c>
      <c r="I25" s="256"/>
      <c r="J25" s="12"/>
      <c r="K25" s="256">
        <v>2</v>
      </c>
    </row>
    <row r="26" spans="1:11" ht="24.75">
      <c r="A26" s="245">
        <f t="shared" si="0"/>
        <v>17</v>
      </c>
      <c r="B26" s="261" t="s">
        <v>32</v>
      </c>
      <c r="C26" s="262" t="s">
        <v>286</v>
      </c>
      <c r="D26" s="6" t="s">
        <v>288</v>
      </c>
      <c r="E26" s="2"/>
      <c r="F26" s="2"/>
      <c r="G26" s="10" t="s">
        <v>57</v>
      </c>
      <c r="H26" s="256">
        <v>0</v>
      </c>
      <c r="I26" s="77"/>
      <c r="J26" s="12"/>
      <c r="K26" s="256">
        <v>1</v>
      </c>
    </row>
    <row r="27" spans="1:11" ht="24.75">
      <c r="A27" s="245">
        <f t="shared" si="0"/>
        <v>18</v>
      </c>
      <c r="B27" s="261" t="s">
        <v>32</v>
      </c>
      <c r="C27" s="262" t="s">
        <v>286</v>
      </c>
      <c r="D27" s="6" t="s">
        <v>289</v>
      </c>
      <c r="E27" s="2"/>
      <c r="F27" s="2"/>
      <c r="G27" s="10" t="s">
        <v>57</v>
      </c>
      <c r="H27" s="256">
        <v>0</v>
      </c>
      <c r="I27" s="77"/>
      <c r="J27" s="12"/>
      <c r="K27" s="256">
        <v>1</v>
      </c>
    </row>
    <row r="28" spans="1:11" ht="24.75">
      <c r="A28" s="245">
        <f t="shared" si="0"/>
        <v>19</v>
      </c>
      <c r="B28" s="261" t="s">
        <v>32</v>
      </c>
      <c r="C28" s="262" t="s">
        <v>286</v>
      </c>
      <c r="D28" s="6" t="s">
        <v>290</v>
      </c>
      <c r="E28" s="2"/>
      <c r="F28" s="2"/>
      <c r="G28" s="10" t="s">
        <v>57</v>
      </c>
      <c r="H28" s="256">
        <v>0</v>
      </c>
      <c r="I28" s="77"/>
      <c r="J28" s="12"/>
      <c r="K28" s="256">
        <v>1</v>
      </c>
    </row>
    <row r="29" spans="1:11" ht="24">
      <c r="A29" s="245">
        <f t="shared" si="0"/>
        <v>20</v>
      </c>
      <c r="B29" s="38" t="s">
        <v>32</v>
      </c>
      <c r="C29" s="46" t="s">
        <v>291</v>
      </c>
      <c r="D29" s="85" t="s">
        <v>292</v>
      </c>
      <c r="E29" s="2"/>
      <c r="F29" s="2"/>
      <c r="G29" s="10" t="s">
        <v>57</v>
      </c>
      <c r="H29" s="256">
        <v>2</v>
      </c>
      <c r="I29" s="10"/>
      <c r="J29" s="12"/>
      <c r="K29" s="256">
        <v>2</v>
      </c>
    </row>
    <row r="30" spans="1:11" ht="24">
      <c r="A30" s="245">
        <f t="shared" si="0"/>
        <v>21</v>
      </c>
      <c r="B30" s="38" t="s">
        <v>32</v>
      </c>
      <c r="C30" s="46" t="s">
        <v>291</v>
      </c>
      <c r="D30" s="85" t="s">
        <v>293</v>
      </c>
      <c r="E30" s="2"/>
      <c r="F30" s="2"/>
      <c r="G30" s="10" t="s">
        <v>57</v>
      </c>
      <c r="H30" s="256">
        <v>2</v>
      </c>
      <c r="I30" s="10"/>
      <c r="J30" s="12"/>
      <c r="K30" s="256">
        <v>2</v>
      </c>
    </row>
    <row r="31" spans="1:11" ht="24">
      <c r="A31" s="245">
        <f t="shared" si="0"/>
        <v>22</v>
      </c>
      <c r="B31" s="38" t="s">
        <v>32</v>
      </c>
      <c r="C31" s="46" t="s">
        <v>291</v>
      </c>
      <c r="D31" s="85" t="s">
        <v>294</v>
      </c>
      <c r="E31" s="2"/>
      <c r="F31" s="2"/>
      <c r="G31" s="10" t="s">
        <v>57</v>
      </c>
      <c r="H31" s="256">
        <v>2</v>
      </c>
      <c r="I31" s="10"/>
      <c r="J31" s="12"/>
      <c r="K31" s="256">
        <v>2</v>
      </c>
    </row>
    <row r="32" spans="1:11" ht="24">
      <c r="A32" s="245">
        <f t="shared" si="0"/>
        <v>23</v>
      </c>
      <c r="B32" s="38" t="s">
        <v>32</v>
      </c>
      <c r="C32" s="46" t="s">
        <v>291</v>
      </c>
      <c r="D32" s="85" t="s">
        <v>295</v>
      </c>
      <c r="E32" s="2"/>
      <c r="F32" s="2"/>
      <c r="G32" s="10" t="s">
        <v>57</v>
      </c>
      <c r="H32" s="256">
        <v>2</v>
      </c>
      <c r="I32" s="10"/>
      <c r="J32" s="12"/>
      <c r="K32" s="256">
        <v>2</v>
      </c>
    </row>
    <row r="33" spans="1:11" ht="24">
      <c r="A33" s="245">
        <f t="shared" si="0"/>
        <v>24</v>
      </c>
      <c r="B33" s="10" t="s">
        <v>296</v>
      </c>
      <c r="C33" s="246" t="s">
        <v>291</v>
      </c>
      <c r="D33" s="19" t="s">
        <v>297</v>
      </c>
      <c r="E33" s="2"/>
      <c r="F33" s="2"/>
      <c r="G33" s="10" t="s">
        <v>57</v>
      </c>
      <c r="H33" s="256">
        <v>0</v>
      </c>
      <c r="I33" s="10"/>
      <c r="J33" s="12"/>
      <c r="K33" s="256">
        <v>1</v>
      </c>
    </row>
    <row r="34" spans="1:11" ht="24">
      <c r="A34" s="245">
        <f t="shared" si="0"/>
        <v>25</v>
      </c>
      <c r="B34" s="10" t="s">
        <v>296</v>
      </c>
      <c r="C34" s="246" t="s">
        <v>291</v>
      </c>
      <c r="D34" s="19" t="s">
        <v>298</v>
      </c>
      <c r="E34" s="2"/>
      <c r="F34" s="2"/>
      <c r="G34" s="10" t="s">
        <v>57</v>
      </c>
      <c r="H34" s="256">
        <v>0</v>
      </c>
      <c r="I34" s="10"/>
      <c r="J34" s="12"/>
      <c r="K34" s="256">
        <v>1</v>
      </c>
    </row>
    <row r="35" spans="1:11" ht="24">
      <c r="A35" s="245">
        <f t="shared" si="0"/>
        <v>26</v>
      </c>
      <c r="B35" s="10" t="s">
        <v>296</v>
      </c>
      <c r="C35" s="246" t="s">
        <v>291</v>
      </c>
      <c r="D35" s="19" t="s">
        <v>299</v>
      </c>
      <c r="E35" s="2"/>
      <c r="F35" s="2"/>
      <c r="G35" s="10" t="s">
        <v>57</v>
      </c>
      <c r="H35" s="256">
        <v>0</v>
      </c>
      <c r="I35" s="10"/>
      <c r="J35" s="12"/>
      <c r="K35" s="256">
        <v>1</v>
      </c>
    </row>
    <row r="36" spans="1:11" ht="24">
      <c r="A36" s="245">
        <f t="shared" si="0"/>
        <v>27</v>
      </c>
      <c r="B36" s="10" t="s">
        <v>296</v>
      </c>
      <c r="C36" s="246" t="s">
        <v>291</v>
      </c>
      <c r="D36" s="19" t="s">
        <v>300</v>
      </c>
      <c r="E36" s="2"/>
      <c r="F36" s="2"/>
      <c r="G36" s="10" t="s">
        <v>57</v>
      </c>
      <c r="H36" s="256">
        <v>0</v>
      </c>
      <c r="I36" s="10"/>
      <c r="J36" s="12"/>
      <c r="K36" s="256">
        <v>1</v>
      </c>
    </row>
    <row r="37" spans="1:11" ht="36">
      <c r="A37" s="245">
        <f t="shared" si="0"/>
        <v>28</v>
      </c>
      <c r="B37" s="245" t="s">
        <v>301</v>
      </c>
      <c r="C37" s="245" t="s">
        <v>291</v>
      </c>
      <c r="D37" s="245" t="s">
        <v>302</v>
      </c>
      <c r="E37" s="256"/>
      <c r="F37" s="256"/>
      <c r="G37" s="10" t="s">
        <v>57</v>
      </c>
      <c r="H37" s="256">
        <v>2</v>
      </c>
      <c r="I37" s="10"/>
      <c r="J37" s="12"/>
      <c r="K37" s="256">
        <v>2</v>
      </c>
    </row>
    <row r="38" spans="1:11" ht="24">
      <c r="A38" s="245">
        <f t="shared" si="0"/>
        <v>29</v>
      </c>
      <c r="B38" s="263" t="s">
        <v>32</v>
      </c>
      <c r="C38" s="246" t="s">
        <v>303</v>
      </c>
      <c r="D38" s="85" t="s">
        <v>304</v>
      </c>
      <c r="E38" s="2"/>
      <c r="F38" s="2"/>
      <c r="G38" s="10" t="s">
        <v>57</v>
      </c>
      <c r="H38" s="256">
        <v>1</v>
      </c>
      <c r="I38" s="38"/>
      <c r="J38" s="12"/>
      <c r="K38" s="256">
        <v>2</v>
      </c>
    </row>
    <row r="39" spans="1:11" ht="24">
      <c r="A39" s="245">
        <f t="shared" si="0"/>
        <v>30</v>
      </c>
      <c r="B39" s="252" t="s">
        <v>32</v>
      </c>
      <c r="C39" s="246" t="s">
        <v>303</v>
      </c>
      <c r="D39" s="245" t="s">
        <v>305</v>
      </c>
      <c r="E39" s="2"/>
      <c r="F39" s="2"/>
      <c r="G39" s="10" t="s">
        <v>57</v>
      </c>
      <c r="H39" s="256">
        <v>0</v>
      </c>
      <c r="I39" s="10"/>
      <c r="J39" s="12"/>
      <c r="K39" s="77">
        <v>2</v>
      </c>
    </row>
    <row r="40" spans="1:11" ht="24">
      <c r="A40" s="245">
        <f t="shared" si="0"/>
        <v>31</v>
      </c>
      <c r="B40" s="252" t="s">
        <v>32</v>
      </c>
      <c r="C40" s="246" t="s">
        <v>303</v>
      </c>
      <c r="D40" s="245" t="s">
        <v>306</v>
      </c>
      <c r="E40" s="2"/>
      <c r="F40" s="2"/>
      <c r="G40" s="10" t="s">
        <v>57</v>
      </c>
      <c r="H40" s="256">
        <v>0</v>
      </c>
      <c r="I40" s="10"/>
      <c r="J40" s="12"/>
      <c r="K40" s="77">
        <v>2</v>
      </c>
    </row>
    <row r="41" spans="1:11" ht="24">
      <c r="A41" s="245">
        <f t="shared" si="0"/>
        <v>32</v>
      </c>
      <c r="B41" s="252" t="s">
        <v>32</v>
      </c>
      <c r="C41" s="246" t="s">
        <v>303</v>
      </c>
      <c r="D41" s="245" t="s">
        <v>307</v>
      </c>
      <c r="E41" s="2"/>
      <c r="F41" s="2"/>
      <c r="G41" s="10" t="s">
        <v>57</v>
      </c>
      <c r="H41" s="256">
        <v>0</v>
      </c>
      <c r="I41" s="10"/>
      <c r="J41" s="12"/>
      <c r="K41" s="77">
        <v>2</v>
      </c>
    </row>
    <row r="42" spans="1:11" ht="36">
      <c r="A42" s="245">
        <f t="shared" si="0"/>
        <v>33</v>
      </c>
      <c r="B42" s="245" t="s">
        <v>301</v>
      </c>
      <c r="C42" s="246" t="s">
        <v>303</v>
      </c>
      <c r="D42" s="245" t="s">
        <v>308</v>
      </c>
      <c r="E42" s="2"/>
      <c r="F42" s="2"/>
      <c r="G42" s="10" t="s">
        <v>57</v>
      </c>
      <c r="H42" s="256">
        <v>0</v>
      </c>
      <c r="I42" s="10"/>
      <c r="J42" s="12"/>
      <c r="K42" s="77">
        <v>4</v>
      </c>
    </row>
    <row r="43" spans="1:11" ht="24">
      <c r="A43" s="245">
        <f t="shared" si="0"/>
        <v>34</v>
      </c>
      <c r="B43" s="263" t="s">
        <v>32</v>
      </c>
      <c r="C43" s="46" t="s">
        <v>159</v>
      </c>
      <c r="D43" s="85" t="s">
        <v>309</v>
      </c>
      <c r="E43" s="2"/>
      <c r="F43" s="2"/>
      <c r="G43" s="10" t="s">
        <v>57</v>
      </c>
      <c r="H43" s="256">
        <v>1</v>
      </c>
      <c r="I43" s="38"/>
      <c r="J43" s="12"/>
      <c r="K43" s="256">
        <v>3</v>
      </c>
    </row>
    <row r="44" spans="1:11" ht="24">
      <c r="A44" s="245">
        <f t="shared" si="0"/>
        <v>35</v>
      </c>
      <c r="B44" s="263" t="s">
        <v>32</v>
      </c>
      <c r="C44" s="46" t="s">
        <v>159</v>
      </c>
      <c r="D44" s="85" t="s">
        <v>310</v>
      </c>
      <c r="E44" s="2"/>
      <c r="F44" s="2"/>
      <c r="G44" s="10" t="s">
        <v>57</v>
      </c>
      <c r="H44" s="256">
        <v>1</v>
      </c>
      <c r="I44" s="38"/>
      <c r="J44" s="12"/>
      <c r="K44" s="256">
        <v>2</v>
      </c>
    </row>
    <row r="45" spans="1:11" ht="24">
      <c r="A45" s="245">
        <f t="shared" si="0"/>
        <v>36</v>
      </c>
      <c r="B45" s="263" t="s">
        <v>32</v>
      </c>
      <c r="C45" s="46" t="s">
        <v>159</v>
      </c>
      <c r="D45" s="85" t="s">
        <v>311</v>
      </c>
      <c r="E45" s="2"/>
      <c r="F45" s="2"/>
      <c r="G45" s="10" t="s">
        <v>57</v>
      </c>
      <c r="H45" s="256">
        <v>1</v>
      </c>
      <c r="I45" s="38"/>
      <c r="J45" s="12"/>
      <c r="K45" s="256">
        <v>2</v>
      </c>
    </row>
    <row r="46" spans="1:11" ht="24">
      <c r="A46" s="245">
        <f t="shared" si="0"/>
        <v>37</v>
      </c>
      <c r="B46" s="263" t="s">
        <v>32</v>
      </c>
      <c r="C46" s="46" t="s">
        <v>159</v>
      </c>
      <c r="D46" s="85" t="s">
        <v>312</v>
      </c>
      <c r="E46" s="2"/>
      <c r="F46" s="2"/>
      <c r="G46" s="10" t="s">
        <v>57</v>
      </c>
      <c r="H46" s="256">
        <v>1</v>
      </c>
      <c r="I46" s="38"/>
      <c r="J46" s="12"/>
      <c r="K46" s="256">
        <v>2</v>
      </c>
    </row>
    <row r="47" spans="1:11" ht="24">
      <c r="A47" s="279">
        <f t="shared" si="0"/>
        <v>38</v>
      </c>
      <c r="B47" s="279" t="s">
        <v>38</v>
      </c>
      <c r="C47" s="280" t="s">
        <v>313</v>
      </c>
      <c r="D47" s="143" t="s">
        <v>1296</v>
      </c>
      <c r="E47" s="268"/>
      <c r="F47" s="268"/>
      <c r="G47" s="10" t="s">
        <v>57</v>
      </c>
      <c r="H47" s="21">
        <v>1</v>
      </c>
      <c r="I47" s="264"/>
      <c r="J47" s="12"/>
      <c r="K47" s="21">
        <v>1</v>
      </c>
    </row>
    <row r="48" spans="1:11" ht="24">
      <c r="A48" s="279">
        <f t="shared" si="0"/>
        <v>39</v>
      </c>
      <c r="B48" s="19" t="s">
        <v>38</v>
      </c>
      <c r="C48" s="280" t="s">
        <v>314</v>
      </c>
      <c r="D48" s="279" t="s">
        <v>315</v>
      </c>
      <c r="E48" s="268"/>
      <c r="F48" s="268"/>
      <c r="G48" s="10" t="s">
        <v>57</v>
      </c>
      <c r="H48" s="21">
        <v>1</v>
      </c>
      <c r="I48" s="264"/>
      <c r="J48" s="12"/>
      <c r="K48" s="21">
        <v>1</v>
      </c>
    </row>
    <row r="49" spans="1:11" ht="24">
      <c r="A49" s="245">
        <f t="shared" si="0"/>
        <v>40</v>
      </c>
      <c r="B49" s="245" t="s">
        <v>32</v>
      </c>
      <c r="C49" s="246" t="s">
        <v>316</v>
      </c>
      <c r="D49" s="245" t="s">
        <v>317</v>
      </c>
      <c r="E49" s="2"/>
      <c r="F49" s="2"/>
      <c r="G49" s="10" t="s">
        <v>57</v>
      </c>
      <c r="H49" s="256">
        <v>3</v>
      </c>
      <c r="I49" s="265"/>
      <c r="J49" s="12"/>
      <c r="K49" s="256">
        <v>4</v>
      </c>
    </row>
    <row r="50" spans="1:11" ht="24">
      <c r="A50" s="245">
        <f t="shared" si="0"/>
        <v>41</v>
      </c>
      <c r="B50" s="245" t="s">
        <v>32</v>
      </c>
      <c r="C50" s="246" t="s">
        <v>316</v>
      </c>
      <c r="D50" s="245" t="s">
        <v>318</v>
      </c>
      <c r="E50" s="2"/>
      <c r="F50" s="2"/>
      <c r="G50" s="10" t="s">
        <v>57</v>
      </c>
      <c r="H50" s="256">
        <v>2</v>
      </c>
      <c r="I50" s="265"/>
      <c r="J50" s="12"/>
      <c r="K50" s="256">
        <v>3</v>
      </c>
    </row>
    <row r="51" spans="1:11" ht="24">
      <c r="A51" s="245">
        <f t="shared" si="0"/>
        <v>42</v>
      </c>
      <c r="B51" s="245" t="s">
        <v>32</v>
      </c>
      <c r="C51" s="246" t="s">
        <v>319</v>
      </c>
      <c r="D51" s="143" t="s">
        <v>1349</v>
      </c>
      <c r="E51" s="2"/>
      <c r="F51" s="2"/>
      <c r="G51" s="10" t="s">
        <v>57</v>
      </c>
      <c r="H51" s="256">
        <v>1</v>
      </c>
      <c r="I51" s="256"/>
      <c r="J51" s="12"/>
      <c r="K51" s="256">
        <v>2</v>
      </c>
    </row>
    <row r="52" spans="1:11" ht="24">
      <c r="A52" s="245">
        <f t="shared" si="0"/>
        <v>43</v>
      </c>
      <c r="B52" s="19" t="s">
        <v>32</v>
      </c>
      <c r="C52" s="20" t="s">
        <v>320</v>
      </c>
      <c r="D52" s="294" t="s">
        <v>1350</v>
      </c>
      <c r="E52" s="2"/>
      <c r="F52" s="2"/>
      <c r="G52" s="10" t="s">
        <v>57</v>
      </c>
      <c r="H52" s="256">
        <v>1</v>
      </c>
      <c r="I52" s="256"/>
      <c r="J52" s="12"/>
      <c r="K52" s="256">
        <v>1</v>
      </c>
    </row>
    <row r="53" spans="1:11" ht="24">
      <c r="A53" s="245">
        <f t="shared" si="0"/>
        <v>44</v>
      </c>
      <c r="B53" s="245" t="s">
        <v>321</v>
      </c>
      <c r="C53" s="246" t="s">
        <v>322</v>
      </c>
      <c r="D53" s="245" t="s">
        <v>323</v>
      </c>
      <c r="E53" s="268"/>
      <c r="F53" s="268"/>
      <c r="G53" s="10" t="s">
        <v>57</v>
      </c>
      <c r="H53" s="38">
        <v>1</v>
      </c>
      <c r="I53" s="10"/>
      <c r="J53" s="12"/>
      <c r="K53" s="38">
        <v>0</v>
      </c>
    </row>
    <row r="54" spans="1:11" ht="36">
      <c r="A54" s="245">
        <f t="shared" si="0"/>
        <v>45</v>
      </c>
      <c r="B54" s="19" t="s">
        <v>32</v>
      </c>
      <c r="C54" s="20" t="s">
        <v>324</v>
      </c>
      <c r="D54" s="19" t="s">
        <v>325</v>
      </c>
      <c r="E54" s="2"/>
      <c r="F54" s="2"/>
      <c r="G54" s="10" t="s">
        <v>57</v>
      </c>
      <c r="H54" s="256">
        <v>3</v>
      </c>
      <c r="I54" s="254"/>
      <c r="J54" s="12"/>
      <c r="K54" s="256">
        <v>3</v>
      </c>
    </row>
    <row r="55" spans="1:11" ht="36">
      <c r="A55" s="245">
        <f t="shared" si="0"/>
        <v>46</v>
      </c>
      <c r="B55" s="19" t="s">
        <v>32</v>
      </c>
      <c r="C55" s="20" t="s">
        <v>324</v>
      </c>
      <c r="D55" s="19" t="s">
        <v>326</v>
      </c>
      <c r="E55" s="2"/>
      <c r="F55" s="2"/>
      <c r="G55" s="10" t="s">
        <v>57</v>
      </c>
      <c r="H55" s="256">
        <v>2</v>
      </c>
      <c r="I55" s="254"/>
      <c r="J55" s="12"/>
      <c r="K55" s="256">
        <v>3</v>
      </c>
    </row>
    <row r="56" spans="1:11" ht="36">
      <c r="A56" s="245">
        <f t="shared" si="0"/>
        <v>47</v>
      </c>
      <c r="B56" s="19" t="s">
        <v>32</v>
      </c>
      <c r="C56" s="20" t="s">
        <v>324</v>
      </c>
      <c r="D56" s="19" t="s">
        <v>327</v>
      </c>
      <c r="E56" s="2"/>
      <c r="F56" s="2"/>
      <c r="G56" s="10" t="s">
        <v>57</v>
      </c>
      <c r="H56" s="256">
        <v>2</v>
      </c>
      <c r="I56" s="254"/>
      <c r="J56" s="12"/>
      <c r="K56" s="256">
        <v>3</v>
      </c>
    </row>
    <row r="57" spans="1:11" ht="36">
      <c r="A57" s="245">
        <f t="shared" si="0"/>
        <v>48</v>
      </c>
      <c r="B57" s="73" t="s">
        <v>32</v>
      </c>
      <c r="C57" s="74" t="s">
        <v>324</v>
      </c>
      <c r="D57" s="73" t="s">
        <v>328</v>
      </c>
      <c r="E57" s="266"/>
      <c r="F57" s="266"/>
      <c r="G57" s="10" t="s">
        <v>57</v>
      </c>
      <c r="H57" s="267">
        <v>2</v>
      </c>
      <c r="I57" s="255"/>
      <c r="J57" s="12"/>
      <c r="K57" s="267">
        <v>3</v>
      </c>
    </row>
    <row r="58" spans="1:11" ht="48">
      <c r="A58" s="245">
        <f t="shared" si="0"/>
        <v>49</v>
      </c>
      <c r="B58" s="19" t="s">
        <v>329</v>
      </c>
      <c r="C58" s="74" t="s">
        <v>324</v>
      </c>
      <c r="D58" s="19" t="s">
        <v>330</v>
      </c>
      <c r="E58" s="2"/>
      <c r="F58" s="2"/>
      <c r="G58" s="10" t="s">
        <v>57</v>
      </c>
      <c r="H58" s="256">
        <v>0</v>
      </c>
      <c r="I58" s="10"/>
      <c r="J58" s="12"/>
      <c r="K58" s="256">
        <v>3</v>
      </c>
    </row>
    <row r="59" spans="1:11" ht="36">
      <c r="A59" s="245">
        <f t="shared" si="0"/>
        <v>50</v>
      </c>
      <c r="B59" s="19" t="s">
        <v>301</v>
      </c>
      <c r="C59" s="20" t="s">
        <v>324</v>
      </c>
      <c r="D59" s="19" t="s">
        <v>331</v>
      </c>
      <c r="E59" s="2"/>
      <c r="F59" s="2"/>
      <c r="G59" s="10" t="s">
        <v>57</v>
      </c>
      <c r="H59" s="256">
        <v>3</v>
      </c>
      <c r="I59" s="10"/>
      <c r="J59" s="12"/>
      <c r="K59" s="256">
        <v>2</v>
      </c>
    </row>
    <row r="60" spans="1:11">
      <c r="A60" s="245">
        <f t="shared" si="0"/>
        <v>51</v>
      </c>
      <c r="B60" s="19" t="s">
        <v>32</v>
      </c>
      <c r="C60" s="20" t="s">
        <v>332</v>
      </c>
      <c r="D60" s="294" t="s">
        <v>1282</v>
      </c>
      <c r="E60" s="2"/>
      <c r="F60" s="2"/>
      <c r="G60" s="10" t="s">
        <v>57</v>
      </c>
      <c r="H60" s="256">
        <v>1</v>
      </c>
      <c r="I60" s="10"/>
      <c r="J60" s="12"/>
      <c r="K60" s="256">
        <v>2</v>
      </c>
    </row>
    <row r="61" spans="1:11" ht="31.5" customHeight="1">
      <c r="B61" s="75"/>
      <c r="H61" s="370" t="s">
        <v>35</v>
      </c>
      <c r="I61" s="371"/>
      <c r="J61" s="188"/>
      <c r="K61" s="212"/>
    </row>
  </sheetData>
  <mergeCells count="19">
    <mergeCell ref="E9:F9"/>
    <mergeCell ref="H61:I6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2" workbookViewId="0">
      <selection activeCell="C29" sqref="C2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1.140625" customWidth="1"/>
  </cols>
  <sheetData>
    <row r="1" spans="1:11" ht="19.5" customHeight="1">
      <c r="A1" s="342" t="s">
        <v>1231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9.75" customHeight="1">
      <c r="A2" s="343" t="s">
        <v>1148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6.25" customHeight="1">
      <c r="A3" s="344" t="s">
        <v>143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4" customHeight="1">
      <c r="A4" s="342" t="s">
        <v>3</v>
      </c>
      <c r="B4" s="342"/>
      <c r="C4" s="342"/>
      <c r="D4" s="349" t="s">
        <v>144</v>
      </c>
      <c r="E4" s="349"/>
      <c r="F4" s="349"/>
      <c r="G4" s="349"/>
      <c r="H4" s="349"/>
      <c r="I4" s="349"/>
      <c r="J4" s="349"/>
      <c r="K4" s="349"/>
    </row>
    <row r="5" spans="1:11">
      <c r="A5" s="346" t="s">
        <v>1155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4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7.2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48">
      <c r="A10" s="7">
        <v>1</v>
      </c>
      <c r="B10" s="7" t="s">
        <v>38</v>
      </c>
      <c r="C10" s="8" t="s">
        <v>145</v>
      </c>
      <c r="D10" s="7" t="s">
        <v>146</v>
      </c>
      <c r="E10" s="9"/>
      <c r="F10" s="9"/>
      <c r="G10" s="10" t="s">
        <v>57</v>
      </c>
      <c r="H10" s="34">
        <v>4</v>
      </c>
      <c r="I10" s="35"/>
      <c r="J10" s="12"/>
      <c r="K10" s="34">
        <v>2</v>
      </c>
    </row>
    <row r="11" spans="1:11" ht="48">
      <c r="A11" s="7">
        <v>2</v>
      </c>
      <c r="B11" s="7" t="s">
        <v>38</v>
      </c>
      <c r="C11" s="8" t="s">
        <v>147</v>
      </c>
      <c r="D11" s="7" t="s">
        <v>148</v>
      </c>
      <c r="E11" s="9"/>
      <c r="F11" s="9"/>
      <c r="G11" s="10" t="s">
        <v>57</v>
      </c>
      <c r="H11" s="34">
        <v>1</v>
      </c>
      <c r="I11" s="35"/>
      <c r="J11" s="12"/>
      <c r="K11" s="34">
        <v>1</v>
      </c>
    </row>
    <row r="12" spans="1:11" ht="48">
      <c r="A12" s="7">
        <v>3</v>
      </c>
      <c r="B12" s="7" t="s">
        <v>38</v>
      </c>
      <c r="C12" s="8" t="s">
        <v>149</v>
      </c>
      <c r="D12" s="7" t="s">
        <v>150</v>
      </c>
      <c r="E12" s="7"/>
      <c r="F12" s="10"/>
      <c r="G12" s="10" t="s">
        <v>57</v>
      </c>
      <c r="H12" s="34">
        <v>2</v>
      </c>
      <c r="I12" s="35"/>
      <c r="J12" s="12"/>
      <c r="K12" s="34">
        <v>1</v>
      </c>
    </row>
    <row r="13" spans="1:11" ht="48">
      <c r="A13" s="7">
        <v>4</v>
      </c>
      <c r="B13" s="7" t="s">
        <v>38</v>
      </c>
      <c r="C13" s="8" t="s">
        <v>149</v>
      </c>
      <c r="D13" s="7" t="s">
        <v>151</v>
      </c>
      <c r="E13" s="7"/>
      <c r="F13" s="10"/>
      <c r="G13" s="10" t="s">
        <v>57</v>
      </c>
      <c r="H13" s="34">
        <v>1</v>
      </c>
      <c r="I13" s="35"/>
      <c r="J13" s="12"/>
      <c r="K13" s="36">
        <v>1</v>
      </c>
    </row>
    <row r="14" spans="1:11" ht="48">
      <c r="A14" s="7">
        <v>5</v>
      </c>
      <c r="B14" s="7" t="s">
        <v>38</v>
      </c>
      <c r="C14" s="8" t="s">
        <v>149</v>
      </c>
      <c r="D14" s="7" t="s">
        <v>152</v>
      </c>
      <c r="E14" s="7"/>
      <c r="F14" s="10"/>
      <c r="G14" s="10" t="s">
        <v>57</v>
      </c>
      <c r="H14" s="34">
        <v>1</v>
      </c>
      <c r="I14" s="35"/>
      <c r="J14" s="12"/>
      <c r="K14" s="36">
        <v>1</v>
      </c>
    </row>
    <row r="15" spans="1:11" ht="48">
      <c r="A15" s="7">
        <v>6</v>
      </c>
      <c r="B15" s="7" t="s">
        <v>38</v>
      </c>
      <c r="C15" s="8" t="s">
        <v>149</v>
      </c>
      <c r="D15" s="7" t="s">
        <v>153</v>
      </c>
      <c r="E15" s="7"/>
      <c r="F15" s="10"/>
      <c r="G15" s="10" t="s">
        <v>57</v>
      </c>
      <c r="H15" s="34">
        <v>1</v>
      </c>
      <c r="I15" s="35"/>
      <c r="J15" s="12"/>
      <c r="K15" s="34">
        <v>1</v>
      </c>
    </row>
    <row r="16" spans="1:11" ht="48">
      <c r="A16" s="7">
        <v>7</v>
      </c>
      <c r="B16" s="7" t="s">
        <v>38</v>
      </c>
      <c r="C16" s="8" t="s">
        <v>154</v>
      </c>
      <c r="D16" s="7" t="s">
        <v>155</v>
      </c>
      <c r="E16" s="7"/>
      <c r="F16" s="10"/>
      <c r="G16" s="10" t="s">
        <v>57</v>
      </c>
      <c r="H16" s="34">
        <v>6</v>
      </c>
      <c r="I16" s="35"/>
      <c r="J16" s="12"/>
      <c r="K16" s="34">
        <v>1</v>
      </c>
    </row>
    <row r="17" spans="1:11" ht="48">
      <c r="A17" s="7">
        <v>8</v>
      </c>
      <c r="B17" s="7" t="s">
        <v>38</v>
      </c>
      <c r="C17" s="8" t="s">
        <v>154</v>
      </c>
      <c r="D17" s="7" t="s">
        <v>156</v>
      </c>
      <c r="E17" s="7"/>
      <c r="F17" s="10"/>
      <c r="G17" s="10" t="s">
        <v>57</v>
      </c>
      <c r="H17" s="34">
        <v>6</v>
      </c>
      <c r="I17" s="35"/>
      <c r="J17" s="12"/>
      <c r="K17" s="34">
        <v>1</v>
      </c>
    </row>
    <row r="18" spans="1:11" ht="48">
      <c r="A18" s="7">
        <v>9</v>
      </c>
      <c r="B18" s="7" t="s">
        <v>38</v>
      </c>
      <c r="C18" s="8" t="s">
        <v>154</v>
      </c>
      <c r="D18" s="7" t="s">
        <v>157</v>
      </c>
      <c r="E18" s="7"/>
      <c r="F18" s="10"/>
      <c r="G18" s="10" t="s">
        <v>57</v>
      </c>
      <c r="H18" s="34">
        <v>6</v>
      </c>
      <c r="I18" s="35"/>
      <c r="J18" s="12"/>
      <c r="K18" s="34">
        <v>1</v>
      </c>
    </row>
    <row r="19" spans="1:11" ht="48">
      <c r="A19" s="7">
        <v>10</v>
      </c>
      <c r="B19" s="7" t="s">
        <v>38</v>
      </c>
      <c r="C19" s="8" t="s">
        <v>154</v>
      </c>
      <c r="D19" s="7" t="s">
        <v>158</v>
      </c>
      <c r="E19" s="4"/>
      <c r="F19" s="7"/>
      <c r="G19" s="10" t="s">
        <v>57</v>
      </c>
      <c r="H19" s="36">
        <v>4</v>
      </c>
      <c r="I19" s="37"/>
      <c r="J19" s="12"/>
      <c r="K19" s="34">
        <v>1</v>
      </c>
    </row>
    <row r="20" spans="1:11" ht="48">
      <c r="A20" s="7">
        <v>11</v>
      </c>
      <c r="B20" s="7" t="s">
        <v>38</v>
      </c>
      <c r="C20" s="8" t="s">
        <v>159</v>
      </c>
      <c r="D20" s="7" t="s">
        <v>160</v>
      </c>
      <c r="E20" s="4"/>
      <c r="F20" s="7"/>
      <c r="G20" s="10" t="s">
        <v>57</v>
      </c>
      <c r="H20" s="36">
        <v>1</v>
      </c>
      <c r="I20" s="37"/>
      <c r="J20" s="12"/>
      <c r="K20" s="34">
        <v>1</v>
      </c>
    </row>
    <row r="21" spans="1:11" ht="48">
      <c r="A21" s="7">
        <v>12</v>
      </c>
      <c r="B21" s="7" t="s">
        <v>38</v>
      </c>
      <c r="C21" s="8" t="s">
        <v>159</v>
      </c>
      <c r="D21" s="7" t="s">
        <v>161</v>
      </c>
      <c r="E21" s="4"/>
      <c r="F21" s="7"/>
      <c r="G21" s="10" t="s">
        <v>57</v>
      </c>
      <c r="H21" s="36">
        <v>1</v>
      </c>
      <c r="I21" s="37"/>
      <c r="J21" s="12"/>
      <c r="K21" s="34">
        <v>1</v>
      </c>
    </row>
    <row r="22" spans="1:11" ht="48">
      <c r="A22" s="7">
        <v>13</v>
      </c>
      <c r="B22" s="7" t="s">
        <v>38</v>
      </c>
      <c r="C22" s="8" t="s">
        <v>159</v>
      </c>
      <c r="D22" s="7" t="s">
        <v>162</v>
      </c>
      <c r="E22" s="4"/>
      <c r="F22" s="7"/>
      <c r="G22" s="10" t="s">
        <v>57</v>
      </c>
      <c r="H22" s="36">
        <v>1</v>
      </c>
      <c r="I22" s="37"/>
      <c r="J22" s="12"/>
      <c r="K22" s="34">
        <v>1</v>
      </c>
    </row>
    <row r="23" spans="1:11" ht="48">
      <c r="A23" s="7">
        <v>14</v>
      </c>
      <c r="B23" s="7" t="s">
        <v>38</v>
      </c>
      <c r="C23" s="8" t="s">
        <v>159</v>
      </c>
      <c r="D23" s="7" t="s">
        <v>163</v>
      </c>
      <c r="E23" s="4"/>
      <c r="F23" s="7"/>
      <c r="G23" s="10" t="s">
        <v>57</v>
      </c>
      <c r="H23" s="36">
        <v>1</v>
      </c>
      <c r="I23" s="37"/>
      <c r="J23" s="12"/>
      <c r="K23" s="34">
        <v>1</v>
      </c>
    </row>
    <row r="24" spans="1:11" ht="48">
      <c r="A24" s="7">
        <v>15</v>
      </c>
      <c r="B24" s="7" t="s">
        <v>38</v>
      </c>
      <c r="C24" s="8" t="s">
        <v>164</v>
      </c>
      <c r="D24" s="7" t="s">
        <v>165</v>
      </c>
      <c r="E24" s="4"/>
      <c r="F24" s="7"/>
      <c r="G24" s="10" t="s">
        <v>57</v>
      </c>
      <c r="H24" s="36">
        <v>1</v>
      </c>
      <c r="I24" s="37"/>
      <c r="J24" s="12"/>
      <c r="K24" s="34">
        <v>1</v>
      </c>
    </row>
    <row r="25" spans="1:11" ht="48">
      <c r="A25" s="7">
        <v>16</v>
      </c>
      <c r="B25" s="7" t="s">
        <v>38</v>
      </c>
      <c r="C25" s="8" t="s">
        <v>166</v>
      </c>
      <c r="D25" s="7" t="s">
        <v>167</v>
      </c>
      <c r="E25" s="7"/>
      <c r="F25" s="10"/>
      <c r="G25" s="10" t="s">
        <v>57</v>
      </c>
      <c r="H25" s="34">
        <v>7</v>
      </c>
      <c r="I25" s="35"/>
      <c r="J25" s="12"/>
      <c r="K25" s="34">
        <v>3</v>
      </c>
    </row>
    <row r="26" spans="1:11" ht="36">
      <c r="A26" s="7">
        <v>17</v>
      </c>
      <c r="B26" s="7" t="s">
        <v>38</v>
      </c>
      <c r="C26" s="8" t="s">
        <v>168</v>
      </c>
      <c r="D26" s="7" t="s">
        <v>169</v>
      </c>
      <c r="E26" s="7"/>
      <c r="F26" s="10"/>
      <c r="G26" s="10" t="s">
        <v>57</v>
      </c>
      <c r="H26" s="34">
        <v>5</v>
      </c>
      <c r="I26" s="35"/>
      <c r="J26" s="12"/>
      <c r="K26" s="34">
        <v>3</v>
      </c>
    </row>
    <row r="27" spans="1:11" ht="48">
      <c r="A27" s="7">
        <v>18</v>
      </c>
      <c r="B27" s="7" t="s">
        <v>38</v>
      </c>
      <c r="C27" s="8" t="s">
        <v>170</v>
      </c>
      <c r="D27" s="7" t="s">
        <v>171</v>
      </c>
      <c r="E27" s="4"/>
      <c r="F27" s="7"/>
      <c r="G27" s="10" t="s">
        <v>57</v>
      </c>
      <c r="H27" s="36">
        <v>1</v>
      </c>
      <c r="I27" s="37"/>
      <c r="J27" s="12"/>
      <c r="K27" s="36">
        <v>0</v>
      </c>
    </row>
    <row r="28" spans="1:11" ht="36">
      <c r="A28" s="7">
        <v>19</v>
      </c>
      <c r="B28" s="7" t="s">
        <v>172</v>
      </c>
      <c r="C28" s="8" t="s">
        <v>173</v>
      </c>
      <c r="D28" s="7" t="s">
        <v>174</v>
      </c>
      <c r="E28" s="4"/>
      <c r="F28" s="7"/>
      <c r="G28" s="10" t="s">
        <v>57</v>
      </c>
      <c r="H28" s="36">
        <v>20</v>
      </c>
      <c r="I28" s="37"/>
      <c r="J28" s="12"/>
      <c r="K28" s="36">
        <v>10</v>
      </c>
    </row>
    <row r="29" spans="1:11" ht="48">
      <c r="A29" s="7">
        <v>20</v>
      </c>
      <c r="B29" s="7" t="s">
        <v>55</v>
      </c>
      <c r="C29" s="295" t="s">
        <v>1283</v>
      </c>
      <c r="D29" s="7" t="s">
        <v>175</v>
      </c>
      <c r="E29" s="4"/>
      <c r="F29" s="7"/>
      <c r="G29" s="10" t="s">
        <v>57</v>
      </c>
      <c r="H29" s="36">
        <v>1</v>
      </c>
      <c r="I29" s="37"/>
      <c r="J29" s="12"/>
      <c r="K29" s="36">
        <v>0</v>
      </c>
    </row>
    <row r="30" spans="1:11" ht="31.5" customHeight="1">
      <c r="A30" s="372"/>
      <c r="B30" s="372"/>
      <c r="C30" s="372"/>
      <c r="H30" s="325" t="s">
        <v>35</v>
      </c>
      <c r="I30" s="325"/>
      <c r="J30" s="216"/>
      <c r="K30" s="212"/>
    </row>
  </sheetData>
  <mergeCells count="20">
    <mergeCell ref="A1:K1"/>
    <mergeCell ref="A2:K2"/>
    <mergeCell ref="A3:K3"/>
    <mergeCell ref="A4:C4"/>
    <mergeCell ref="D4:K4"/>
    <mergeCell ref="E9:F9"/>
    <mergeCell ref="A30:C30"/>
    <mergeCell ref="H30:I3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25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0.28515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4.5703125" customWidth="1"/>
  </cols>
  <sheetData>
    <row r="1" spans="1:11">
      <c r="A1" s="342" t="s">
        <v>1232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3.5" customHeight="1">
      <c r="A2" s="343" t="s">
        <v>1148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7.75" customHeight="1">
      <c r="A3" s="344" t="s">
        <v>333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1" customHeight="1">
      <c r="A4" s="342" t="s">
        <v>3</v>
      </c>
      <c r="B4" s="342"/>
      <c r="C4" s="342"/>
      <c r="D4" s="349" t="s">
        <v>144</v>
      </c>
      <c r="E4" s="349"/>
      <c r="F4" s="349"/>
      <c r="G4" s="349"/>
      <c r="H4" s="349"/>
      <c r="I4" s="349"/>
      <c r="J4" s="349"/>
      <c r="K4" s="349"/>
    </row>
    <row r="5" spans="1:11">
      <c r="A5" s="346" t="s">
        <v>1155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idden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5" customHeight="1">
      <c r="A7" s="332" t="s">
        <v>0</v>
      </c>
      <c r="B7" s="332" t="s">
        <v>5</v>
      </c>
      <c r="C7" s="332" t="s">
        <v>6</v>
      </c>
      <c r="D7" s="332" t="s">
        <v>37</v>
      </c>
      <c r="E7" s="347" t="s">
        <v>8</v>
      </c>
      <c r="F7" s="332" t="s">
        <v>9</v>
      </c>
      <c r="G7" s="334" t="s">
        <v>10</v>
      </c>
      <c r="H7" s="336" t="s">
        <v>1143</v>
      </c>
      <c r="I7" s="337" t="s">
        <v>11</v>
      </c>
      <c r="J7" s="338" t="s">
        <v>12</v>
      </c>
      <c r="K7" s="348" t="s">
        <v>1145</v>
      </c>
    </row>
    <row r="8" spans="1:11" ht="48.75" customHeight="1">
      <c r="A8" s="333"/>
      <c r="B8" s="333"/>
      <c r="C8" s="333"/>
      <c r="D8" s="333"/>
      <c r="E8" s="332"/>
      <c r="F8" s="333"/>
      <c r="G8" s="332"/>
      <c r="H8" s="336"/>
      <c r="I8" s="338"/>
      <c r="J8" s="339"/>
      <c r="K8" s="348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3" t="s">
        <v>17</v>
      </c>
      <c r="F9" s="324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1264</v>
      </c>
    </row>
    <row r="10" spans="1:11" ht="78" customHeight="1">
      <c r="A10" s="7">
        <v>1</v>
      </c>
      <c r="B10" s="7" t="s">
        <v>38</v>
      </c>
      <c r="C10" s="8" t="s">
        <v>334</v>
      </c>
      <c r="D10" s="7" t="s">
        <v>335</v>
      </c>
      <c r="E10" s="9"/>
      <c r="F10" s="9"/>
      <c r="G10" s="10" t="s">
        <v>57</v>
      </c>
      <c r="H10" s="34">
        <v>4</v>
      </c>
      <c r="I10" s="35"/>
      <c r="J10" s="12"/>
      <c r="K10" s="34">
        <v>1</v>
      </c>
    </row>
    <row r="11" spans="1:11" ht="21" customHeight="1">
      <c r="A11" s="7">
        <v>2</v>
      </c>
      <c r="B11" s="7" t="s">
        <v>336</v>
      </c>
      <c r="C11" s="8" t="s">
        <v>337</v>
      </c>
      <c r="D11" s="7" t="s">
        <v>338</v>
      </c>
      <c r="E11" s="9"/>
      <c r="F11" s="9"/>
      <c r="G11" s="10" t="s">
        <v>57</v>
      </c>
      <c r="H11" s="34">
        <v>10</v>
      </c>
      <c r="I11" s="35"/>
      <c r="J11" s="12"/>
      <c r="K11" s="34">
        <v>4</v>
      </c>
    </row>
    <row r="12" spans="1:11" ht="124.5" customHeight="1">
      <c r="A12" s="7">
        <v>3</v>
      </c>
      <c r="B12" s="184" t="s">
        <v>1100</v>
      </c>
      <c r="C12" s="185" t="s">
        <v>1101</v>
      </c>
      <c r="D12" s="184" t="s">
        <v>1102</v>
      </c>
      <c r="E12" s="184"/>
      <c r="F12" s="10"/>
      <c r="G12" s="10" t="s">
        <v>57</v>
      </c>
      <c r="H12" s="10">
        <v>6</v>
      </c>
      <c r="I12" s="10"/>
      <c r="J12" s="35"/>
      <c r="K12" s="10">
        <v>2</v>
      </c>
    </row>
    <row r="13" spans="1:11" ht="126.75" customHeight="1">
      <c r="A13" s="7">
        <v>4</v>
      </c>
      <c r="B13" s="184" t="s">
        <v>1100</v>
      </c>
      <c r="C13" s="185" t="s">
        <v>1101</v>
      </c>
      <c r="D13" s="184" t="s">
        <v>1103</v>
      </c>
      <c r="E13" s="184"/>
      <c r="F13" s="10"/>
      <c r="G13" s="10" t="s">
        <v>57</v>
      </c>
      <c r="H13" s="10">
        <v>10</v>
      </c>
      <c r="I13" s="35"/>
      <c r="J13" s="35"/>
      <c r="K13" s="10">
        <v>4</v>
      </c>
    </row>
    <row r="14" spans="1:11" ht="38.25" customHeight="1">
      <c r="A14" s="372" t="s">
        <v>1</v>
      </c>
      <c r="B14" s="372"/>
      <c r="C14" s="372"/>
      <c r="H14" s="325" t="s">
        <v>35</v>
      </c>
      <c r="I14" s="325"/>
      <c r="J14" s="216"/>
      <c r="K14" s="212"/>
    </row>
  </sheetData>
  <mergeCells count="20">
    <mergeCell ref="A1:K1"/>
    <mergeCell ref="A2:K2"/>
    <mergeCell ref="A3:K3"/>
    <mergeCell ref="A4:C4"/>
    <mergeCell ref="D4:K4"/>
    <mergeCell ref="E9:F9"/>
    <mergeCell ref="A14:C14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1</vt:i4>
      </vt:variant>
    </vt:vector>
  </HeadingPairs>
  <TitlesOfParts>
    <vt:vector size="41" baseType="lpstr">
      <vt:lpstr>1. MZDW</vt:lpstr>
      <vt:lpstr>2. MZN</vt:lpstr>
      <vt:lpstr>3. MCPS</vt:lpstr>
      <vt:lpstr>4. WUP środki własne</vt:lpstr>
      <vt:lpstr>5. MBGIUR</vt:lpstr>
      <vt:lpstr>6. ZUW Mława</vt:lpstr>
      <vt:lpstr>7. MZPK</vt:lpstr>
      <vt:lpstr>8. BP KEN</vt:lpstr>
      <vt:lpstr>9. BP Siedlce</vt:lpstr>
      <vt:lpstr>10. BP Ciechanów</vt:lpstr>
      <vt:lpstr>11. BP Ostrołęka</vt:lpstr>
      <vt:lpstr>12. BP Płock</vt:lpstr>
      <vt:lpstr>13. BP Radom</vt:lpstr>
      <vt:lpstr>14. Bursa</vt:lpstr>
      <vt:lpstr>15. CKU Wyszków</vt:lpstr>
      <vt:lpstr>16. CKZiU Siedlce</vt:lpstr>
      <vt:lpstr>17. CKZiW Ostrołęka</vt:lpstr>
      <vt:lpstr>18. CKZiU Radom</vt:lpstr>
      <vt:lpstr>19. CKZiU Wawa</vt:lpstr>
      <vt:lpstr>20. OEIZiK</vt:lpstr>
      <vt:lpstr>21. KOMR</vt:lpstr>
      <vt:lpstr>22. SOSW Niesłyszący</vt:lpstr>
      <vt:lpstr>23. SOSW Niewidomi</vt:lpstr>
      <vt:lpstr>24. SOSW Czarnia</vt:lpstr>
      <vt:lpstr>25. ZMS Mińsk Maz.</vt:lpstr>
      <vt:lpstr>26. MSP nr 3 Krocina</vt:lpstr>
      <vt:lpstr>27. ZMSSP Rakowiecka</vt:lpstr>
      <vt:lpstr>28. ZSMP Ciechanów</vt:lpstr>
      <vt:lpstr>29. ZMSP Otwock</vt:lpstr>
      <vt:lpstr>30. ZMS Płock</vt:lpstr>
      <vt:lpstr>31. ZMS Przasnysz</vt:lpstr>
      <vt:lpstr>32. ZS nr 3 Wyszków</vt:lpstr>
      <vt:lpstr>33. ZSO MCN Józefów</vt:lpstr>
      <vt:lpstr>34. ZSO Płuca i Gruźlica</vt:lpstr>
      <vt:lpstr>35. ZSS nr 2 Garwolin</vt:lpstr>
      <vt:lpstr>36. ZSS MCN Zagórze</vt:lpstr>
      <vt:lpstr>37. ZSS MCR Konstancin</vt:lpstr>
      <vt:lpstr>38. Gołotczyzna</vt:lpstr>
      <vt:lpstr>39. ZSDiL Garbatka</vt:lpstr>
      <vt:lpstr>40. ZSS Uzdrowisko Konstancin Z</vt:lpstr>
      <vt:lpstr>'25. ZMS Mińsk Maz.'!Obszar_wydruku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2020-03-06T12:39:55Z</dcterms:modified>
</cp:coreProperties>
</file>