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5105" windowHeight="8685" activeTab="0"/>
  </bookViews>
  <sheets>
    <sheet name="zał. nr 1 do oferty" sheetId="1" r:id="rId1"/>
  </sheets>
  <definedNames>
    <definedName name="_xlnm.Print_Area" localSheetId="0">'zał. nr 1 do oferty'!$A$1:$K$8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<sst xmlns="http://schemas.openxmlformats.org/spreadsheetml/2006/main" count="23" uniqueCount="20">
  <si>
    <t>j.m.</t>
  </si>
  <si>
    <t>szacowane zapotrzebowanie</t>
  </si>
  <si>
    <t>cena jedn. wg j.m.</t>
  </si>
  <si>
    <t xml:space="preserve">wartość netto </t>
  </si>
  <si>
    <t>VAT</t>
  </si>
  <si>
    <t>wartość brutto</t>
  </si>
  <si>
    <t>dane identyfikujące oferowany asortyment: nazwa, nr katalogowy, oferowane rozmiary</t>
  </si>
  <si>
    <t xml:space="preserve">poz. </t>
  </si>
  <si>
    <t>nazwa producenta</t>
  </si>
  <si>
    <t>klasa wyrobu medycznego oraz jeśli dotyczy kod EAN/GETIN</t>
  </si>
  <si>
    <t>op 100szt.</t>
  </si>
  <si>
    <t>Uchwyt do opakowań rękawic typu koszyk pojedyńczy, mocowany do ściany (mocowanie na dwa sposoby: za pomocą wkrętów oraz  bez konieczności wiercenia otworów - przylepce), rozmiar dostosowany do wymiarów opakowań rękawic zaoferowanych przez dostawcę</t>
  </si>
  <si>
    <t>szt</t>
  </si>
  <si>
    <t>Uchwyt do opakowań rękawic typu koszyk potrójny, mocowany do ściany (mocowanie na dwa sposoby: za pomocą wkrętów oraz  bez konieczności wiercenia otworów - przylepce), rozmiar dostosowany do wymiarów opakowań rękawic zaoferowanych przez dostawcę</t>
  </si>
  <si>
    <t>wartość oferty</t>
  </si>
  <si>
    <t>opis przedmiotu zamówienia - wymagania minimalne</t>
  </si>
  <si>
    <t>dodatek nr 2 do Zapytania ofertowego (zmiana 1, 2)
Załacznik nr 1 do oferty na dostawę ręakwic diagnostycznych, nr sprawy PCZSzp/ZP/ZO/130/14/2024</t>
  </si>
  <si>
    <r>
      <t>Rękawice diagnostyczne lateksowe, niejałowe, bezpudrowe, powierzchnia zewnętrzna teksturowana (minimum na powierzchni końca palców), mankiet rolowany/pogrubiony, długość rękawicy minimum 240mm, grubość na palcu 0,12 mm (+/-0,02mm) (ścianka pojedyncza), AQL</t>
    </r>
    <r>
      <rPr>
        <sz val="9"/>
        <rFont val="Calibri"/>
        <family val="2"/>
      </rPr>
      <t>≤</t>
    </r>
    <r>
      <rPr>
        <sz val="9"/>
        <rFont val="Garamond"/>
        <family val="1"/>
      </rPr>
      <t xml:space="preserve">1,5, siła zrywu przed starzeniem minimum 6N, zawartość protein nie większa niż 30ug/g, powierzchnia wewnętrzna polimerowana, dostęp do minimum czterech rozmiarów: S, M, L, XL, opakowanie – 100 szt.;
Oznakowane jako wyrób medyczny kl. I i środek ochrony indywidualnej w kat. III;
Zgodność z normami (lub normami równoważnymi):  PN EN ISO 21420, PN EN 455(1-4), PN EN ISO 374-1 TYP B, PN EN 374-2, PN EN 374-3 lub PN EN 16523-1, PN EN 374-4, PN EN ISO 374-5 przebadane na przenikalność mikroorganizmów i wirusów;
</t>
    </r>
    <r>
      <rPr>
        <sz val="9"/>
        <color indexed="12"/>
        <rFont val="Garamond"/>
        <family val="1"/>
      </rPr>
      <t>dopuszczono rękawice o grubości na palcu 0,11mm+/-0,02, o zawartości protein ≤30μg/g, chlorowane od wewnątrz, przy pozostałych parametrach bez zmian;</t>
    </r>
  </si>
  <si>
    <r>
      <t xml:space="preserve">Rękawice diagnostyczne winylowe, niejałowe, bezpudrowe, mankiet rolowany/pogrubiony, długość rękawicy minimum 240mm, grubość na palcu 0,10mm (+/-0.02mm)(ścianka pojedyncza), AQL≤1.5, siła zrywu przed starzeniem 3.5- 4N, dostęp do minimum czterech rozmiarów: S, M, L,XL , opakowanie – 100 szt.
Oznakowane jako wyrób medyczny kl.I i środek ochrony indywidualnej w kat. III
Zgodność z normami  (lub normami równoważnymi): PN EN ISO 21420, PN EN 455(1-4), PN EN ISO 374-1 TYP C, PN EN 374-2, PN EN 374-3 lub PN EN 16523-1, PN EN 374-4, PN EN ISO 374-5 przebadane na przenikalność mikroorganizmów i wirusów; 
</t>
    </r>
    <r>
      <rPr>
        <sz val="9"/>
        <color indexed="12"/>
        <rFont val="Garamond"/>
        <family val="1"/>
      </rPr>
      <t>dopuszczono rękawice wewnętrznie chlorowane bez obustronnej polimeryzacji;</t>
    </r>
  </si>
  <si>
    <r>
      <t xml:space="preserve">Rękawice diagnostyczne nitrylowe bezpudrowe, niejałowe, antyalergiczne, obustronnie polimeryzowane, powierzchnia zewnętrzna teksturowana (minimum na powierzchni końca palców), </t>
    </r>
    <r>
      <rPr>
        <sz val="9"/>
        <color indexed="12"/>
        <rFont val="Garamond"/>
        <family val="1"/>
      </rPr>
      <t>dopuszczona powierzchnia wewnętrzna chlorowana,</t>
    </r>
    <r>
      <rPr>
        <sz val="9"/>
        <rFont val="Garamond"/>
        <family val="1"/>
      </rPr>
      <t xml:space="preserve"> mankiet rolowany/pogrubiony, długość rękawicy minimum 240mm, grubość na palcu minimum 0,11 mm(+/- 0,02mm) (ścianka pojedyncza), AQL ≤1.5, siła zrywu przed starzeniem minimum 6N, dostęp do minimum czterech rozmiarów: S, M, L, XL,  opakowanie – 100 szt.;
Oznakowane jako wyrób medyczny kl.I i środek ochrony indywidualnej w kat. III;
Zgodność z normami (lub normami równoważnymi): PN EN ISO 21420, PN EN 455(1-4), PN EN ISO 374-1 TYP B, PN EN 374-2, PN EN 374-3 lub PN EN 16523-1, PN EN 374-4, PN EN ISO 374-5 przebadane na przenikalność mikroorganizmów i wirusów;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</si>
</sst>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_-* #,##0.00&quot; zł&quot;_-;\-* #,##0.00&quot; zł&quot;_-;_-* \-??&quot; zł&quot;_-;_-@_-"/>
    <numFmt numFmtId="171" formatCode="0.0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8"/>
      <color indexed="8"/>
      <name val="Garamond"/>
      <family val="1"/>
    </font>
    <font>
      <sz val="7"/>
      <name val="Garamond"/>
      <family val="1"/>
    </font>
    <font>
      <sz val="9"/>
      <name val="Calibri"/>
      <family val="2"/>
    </font>
    <font>
      <sz val="9"/>
      <color indexed="12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8">
    <xf numFmtId="0" fontId="0" fillId="0" borderId="0" xfId="0" applyAlignment="1">
      <alignment/>
    </xf>
    <xf numFmtId="44" fontId="26" fillId="24" borderId="10" xfId="52" applyNumberFormat="1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vertical="center"/>
    </xf>
    <xf numFmtId="0" fontId="25" fillId="4" borderId="10" xfId="52" applyFont="1" applyFill="1" applyBorder="1" applyAlignment="1">
      <alignment horizontal="center" vertical="center" wrapText="1"/>
      <protection/>
    </xf>
    <xf numFmtId="0" fontId="28" fillId="4" borderId="10" xfId="52" applyFont="1" applyFill="1" applyBorder="1" applyAlignment="1">
      <alignment horizontal="center" vertical="center" wrapText="1"/>
      <protection/>
    </xf>
    <xf numFmtId="0" fontId="25" fillId="4" borderId="10" xfId="52" applyNumberFormat="1" applyFont="1" applyFill="1" applyBorder="1" applyAlignment="1">
      <alignment horizontal="center" vertical="center" wrapText="1"/>
      <protection/>
    </xf>
    <xf numFmtId="0" fontId="24" fillId="4" borderId="10" xfId="52" applyFont="1" applyFill="1" applyBorder="1" applyAlignment="1">
      <alignment vertical="center" wrapText="1"/>
      <protection/>
    </xf>
    <xf numFmtId="0" fontId="28" fillId="4" borderId="10" xfId="0" applyFont="1" applyFill="1" applyBorder="1" applyAlignment="1">
      <alignment vertical="center" wrapText="1"/>
    </xf>
    <xf numFmtId="0" fontId="19" fillId="4" borderId="10" xfId="0" applyFont="1" applyFill="1" applyBorder="1" applyAlignment="1">
      <alignment vertical="center"/>
    </xf>
    <xf numFmtId="44" fontId="19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4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6" fillId="0" borderId="10" xfId="52" applyFont="1" applyBorder="1" applyAlignment="1">
      <alignment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3" fontId="26" fillId="0" borderId="10" xfId="52" applyNumberFormat="1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vertical="center" wrapText="1"/>
    </xf>
    <xf numFmtId="44" fontId="25" fillId="0" borderId="10" xfId="0" applyNumberFormat="1" applyFont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8"/>
  <sheetViews>
    <sheetView tabSelected="1" zoomScaleSheetLayoutView="100" zoomScalePageLayoutView="0" workbookViewId="0" topLeftCell="A4">
      <selection activeCell="C3" sqref="C3"/>
    </sheetView>
  </sheetViews>
  <sheetFormatPr defaultColWidth="9.00390625" defaultRowHeight="12.75"/>
  <cols>
    <col min="1" max="1" width="4.75390625" style="15" customWidth="1"/>
    <col min="2" max="2" width="52.00390625" style="11" customWidth="1"/>
    <col min="3" max="3" width="7.625" style="15" customWidth="1"/>
    <col min="4" max="4" width="9.375" style="15" customWidth="1"/>
    <col min="5" max="5" width="9.625" style="14" customWidth="1"/>
    <col min="6" max="6" width="10.875" style="14" customWidth="1"/>
    <col min="7" max="7" width="5.625" style="13" customWidth="1"/>
    <col min="8" max="8" width="11.625" style="14" customWidth="1"/>
    <col min="9" max="9" width="14.125" style="10" customWidth="1"/>
    <col min="10" max="10" width="7.625" style="11" customWidth="1"/>
    <col min="11" max="11" width="11.125" style="12" customWidth="1"/>
    <col min="12" max="16384" width="9.125" style="12" customWidth="1"/>
  </cols>
  <sheetData>
    <row r="1" spans="1:11" s="2" customFormat="1" ht="27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8" customFormat="1" ht="44.25" customHeight="1">
      <c r="A2" s="3" t="s">
        <v>7</v>
      </c>
      <c r="B2" s="3" t="s">
        <v>15</v>
      </c>
      <c r="C2" s="3" t="s">
        <v>0</v>
      </c>
      <c r="D2" s="4" t="s">
        <v>1</v>
      </c>
      <c r="E2" s="3" t="s">
        <v>2</v>
      </c>
      <c r="F2" s="3" t="s">
        <v>3</v>
      </c>
      <c r="G2" s="5" t="s">
        <v>4</v>
      </c>
      <c r="H2" s="3" t="s">
        <v>5</v>
      </c>
      <c r="I2" s="6" t="s">
        <v>6</v>
      </c>
      <c r="J2" s="6" t="s">
        <v>8</v>
      </c>
      <c r="K2" s="7" t="s">
        <v>9</v>
      </c>
    </row>
    <row r="3" spans="1:8" ht="192">
      <c r="A3" s="25">
        <v>1</v>
      </c>
      <c r="B3" s="16" t="s">
        <v>17</v>
      </c>
      <c r="C3" s="17" t="s">
        <v>10</v>
      </c>
      <c r="D3" s="18">
        <v>3100</v>
      </c>
      <c r="E3" s="9"/>
      <c r="F3" s="1">
        <f>E3*D3</f>
        <v>0</v>
      </c>
      <c r="H3" s="1">
        <f>ROUND(F3*G3/100+F3,2)</f>
        <v>0</v>
      </c>
    </row>
    <row r="4" spans="1:8" ht="168">
      <c r="A4" s="25">
        <v>2</v>
      </c>
      <c r="B4" s="16" t="s">
        <v>19</v>
      </c>
      <c r="C4" s="17" t="s">
        <v>10</v>
      </c>
      <c r="D4" s="18">
        <v>13000</v>
      </c>
      <c r="E4" s="9"/>
      <c r="F4" s="1">
        <f>E4*D4</f>
        <v>0</v>
      </c>
      <c r="H4" s="1">
        <f>ROUND(F4*G4/100+F4,2)</f>
        <v>0</v>
      </c>
    </row>
    <row r="5" spans="1:8" ht="156">
      <c r="A5" s="25">
        <v>3</v>
      </c>
      <c r="B5" s="19" t="s">
        <v>18</v>
      </c>
      <c r="C5" s="17" t="s">
        <v>10</v>
      </c>
      <c r="D5" s="18">
        <v>220</v>
      </c>
      <c r="E5" s="9"/>
      <c r="F5" s="1">
        <f>E5*D5</f>
        <v>0</v>
      </c>
      <c r="H5" s="1">
        <f>ROUND(F5*G5/100+F5,2)</f>
        <v>0</v>
      </c>
    </row>
    <row r="6" spans="1:8" ht="48">
      <c r="A6" s="25">
        <v>4</v>
      </c>
      <c r="B6" s="16" t="s">
        <v>11</v>
      </c>
      <c r="C6" s="17" t="s">
        <v>12</v>
      </c>
      <c r="D6" s="18">
        <v>30</v>
      </c>
      <c r="E6" s="9"/>
      <c r="F6" s="1">
        <f>E6*D6</f>
        <v>0</v>
      </c>
      <c r="H6" s="1">
        <f>ROUND(F6*G6/100+F6,2)</f>
        <v>0</v>
      </c>
    </row>
    <row r="7" spans="1:8" ht="48.75" customHeight="1">
      <c r="A7" s="25">
        <v>5</v>
      </c>
      <c r="B7" s="16" t="s">
        <v>13</v>
      </c>
      <c r="C7" s="17" t="s">
        <v>12</v>
      </c>
      <c r="D7" s="18">
        <v>10</v>
      </c>
      <c r="E7" s="9"/>
      <c r="F7" s="1">
        <f>E7*D7</f>
        <v>0</v>
      </c>
      <c r="H7" s="1">
        <f>ROUND(F7*G7/100+F7,2)</f>
        <v>0</v>
      </c>
    </row>
    <row r="8" spans="1:10" s="24" customFormat="1" ht="20.25" customHeight="1">
      <c r="A8" s="27" t="s">
        <v>14</v>
      </c>
      <c r="B8" s="27"/>
      <c r="C8" s="27"/>
      <c r="D8" s="27"/>
      <c r="E8" s="27"/>
      <c r="F8" s="20">
        <f>SUM(F3:F7)</f>
        <v>0</v>
      </c>
      <c r="G8" s="21"/>
      <c r="H8" s="20">
        <f>SUM(H3:H7)</f>
        <v>0</v>
      </c>
      <c r="I8" s="22"/>
      <c r="J8" s="23"/>
    </row>
  </sheetData>
  <sheetProtection/>
  <mergeCells count="2">
    <mergeCell ref="A1:K1"/>
    <mergeCell ref="A8:E8"/>
  </mergeCells>
  <printOptions/>
  <pageMargins left="0.59" right="0.44" top="0.45" bottom="0.74" header="0.42" footer="0.5"/>
  <pageSetup horizontalDpi="600" verticalDpi="600" orientation="landscape" paperSize="9" scale="95" r:id="rId1"/>
  <headerFooter alignWithMargins="0">
    <oddFooter>&amp;C&amp;"Garamond,Normalny"&amp;9załącznik nr 1 do oferty&amp;R&amp;"Garamond,Normalny"&amp;9&amp;P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2024-07-12T09:38:03Z</cp:lastPrinted>
  <dcterms:created xsi:type="dcterms:W3CDTF">2008-01-14T20:35:55Z</dcterms:created>
  <dcterms:modified xsi:type="dcterms:W3CDTF">2024-07-12T09:38:05Z</dcterms:modified>
  <cp:category/>
  <cp:version/>
  <cp:contentType/>
  <cp:contentStatus/>
</cp:coreProperties>
</file>