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WiszowataK\Postępowania 2024\2.38 Biurówka\"/>
    </mc:Choice>
  </mc:AlternateContent>
  <xr:revisionPtr revIDLastSave="0" documentId="8_{E9D80710-88B8-4B0F-B6B2-EDD35058E619}" xr6:coauthVersionLast="47" xr6:coauthVersionMax="47" xr10:uidLastSave="{00000000-0000-0000-0000-000000000000}"/>
  <bookViews>
    <workbookView xWindow="-120" yWindow="-120" windowWidth="29040" windowHeight="15840" xr2:uid="{15B00324-40C3-494A-8EDA-93BD92EFCAC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1" l="1"/>
  <c r="L6" i="1" s="1"/>
  <c r="K7" i="1"/>
  <c r="L7" i="1" s="1"/>
  <c r="K8" i="1"/>
  <c r="L8" i="1" s="1"/>
  <c r="K9" i="1"/>
  <c r="L9" i="1" s="1"/>
  <c r="M9" i="1" s="1"/>
  <c r="K10" i="1"/>
  <c r="L10" i="1" s="1"/>
  <c r="K11" i="1"/>
  <c r="L11" i="1" s="1"/>
  <c r="K12" i="1"/>
  <c r="L12" i="1" s="1"/>
  <c r="M12" i="1" s="1"/>
  <c r="K13" i="1"/>
  <c r="K14" i="1"/>
  <c r="K15" i="1"/>
  <c r="K16" i="1"/>
  <c r="K17" i="1"/>
  <c r="L17" i="1" s="1"/>
  <c r="M17" i="1" s="1"/>
  <c r="K18" i="1"/>
  <c r="L18" i="1" s="1"/>
  <c r="M18" i="1" s="1"/>
  <c r="K19" i="1"/>
  <c r="L19" i="1" s="1"/>
  <c r="M19" i="1" s="1"/>
  <c r="K20" i="1"/>
  <c r="L20" i="1" s="1"/>
  <c r="M20" i="1" s="1"/>
  <c r="K21" i="1"/>
  <c r="L21" i="1" s="1"/>
  <c r="M21" i="1" s="1"/>
  <c r="K22" i="1"/>
  <c r="L22" i="1" s="1"/>
  <c r="K23" i="1"/>
  <c r="L23" i="1" s="1"/>
  <c r="K24" i="1"/>
  <c r="L24" i="1" s="1"/>
  <c r="M24" i="1" s="1"/>
  <c r="K25" i="1"/>
  <c r="L25" i="1" s="1"/>
  <c r="M25" i="1" s="1"/>
  <c r="K26" i="1"/>
  <c r="K27" i="1"/>
  <c r="L27" i="1" s="1"/>
  <c r="K28" i="1"/>
  <c r="L28" i="1" s="1"/>
  <c r="M28" i="1" s="1"/>
  <c r="K29" i="1"/>
  <c r="L29" i="1" s="1"/>
  <c r="M29" i="1" s="1"/>
  <c r="K30" i="1"/>
  <c r="L30" i="1" s="1"/>
  <c r="M30" i="1" s="1"/>
  <c r="K31" i="1"/>
  <c r="L31" i="1" s="1"/>
  <c r="M31" i="1" s="1"/>
  <c r="K32" i="1"/>
  <c r="L32" i="1" s="1"/>
  <c r="M32" i="1" s="1"/>
  <c r="K33" i="1"/>
  <c r="L33" i="1" s="1"/>
  <c r="M33" i="1" s="1"/>
  <c r="K34" i="1"/>
  <c r="K35" i="1"/>
  <c r="L35" i="1" s="1"/>
  <c r="K36" i="1"/>
  <c r="L36" i="1" s="1"/>
  <c r="M36" i="1" s="1"/>
  <c r="K37" i="1"/>
  <c r="L37" i="1" s="1"/>
  <c r="M37" i="1" s="1"/>
  <c r="K38" i="1"/>
  <c r="K39" i="1"/>
  <c r="L39" i="1" s="1"/>
  <c r="M39" i="1" s="1"/>
  <c r="K40" i="1"/>
  <c r="K41" i="1"/>
  <c r="L41" i="1" s="1"/>
  <c r="M41" i="1" s="1"/>
  <c r="K42" i="1"/>
  <c r="L42" i="1" s="1"/>
  <c r="K43" i="1"/>
  <c r="L43" i="1" s="1"/>
  <c r="M43" i="1" s="1"/>
  <c r="K44" i="1"/>
  <c r="L44" i="1" s="1"/>
  <c r="M44" i="1" s="1"/>
  <c r="K45" i="1"/>
  <c r="L45" i="1" s="1"/>
  <c r="M45" i="1" s="1"/>
  <c r="K46" i="1"/>
  <c r="K47" i="1"/>
  <c r="L47" i="1" s="1"/>
  <c r="K48" i="1"/>
  <c r="K49" i="1"/>
  <c r="L49" i="1" s="1"/>
  <c r="M49" i="1" s="1"/>
  <c r="K50" i="1"/>
  <c r="L50" i="1" s="1"/>
  <c r="M50" i="1" s="1"/>
  <c r="K51" i="1"/>
  <c r="L51" i="1" s="1"/>
  <c r="M51" i="1" s="1"/>
  <c r="K52" i="1"/>
  <c r="L52" i="1" s="1"/>
  <c r="M52" i="1" s="1"/>
  <c r="K53" i="1"/>
  <c r="L53" i="1" s="1"/>
  <c r="M53" i="1" s="1"/>
  <c r="K54" i="1"/>
  <c r="L54" i="1" s="1"/>
  <c r="K55" i="1"/>
  <c r="L55" i="1" s="1"/>
  <c r="K56" i="1"/>
  <c r="K57" i="1"/>
  <c r="L57" i="1" s="1"/>
  <c r="M57" i="1" s="1"/>
  <c r="K58" i="1"/>
  <c r="K59" i="1"/>
  <c r="L59" i="1" s="1"/>
  <c r="M59" i="1" s="1"/>
  <c r="K60" i="1"/>
  <c r="L60" i="1" s="1"/>
  <c r="M60" i="1" s="1"/>
  <c r="K61" i="1"/>
  <c r="L61" i="1" s="1"/>
  <c r="M61" i="1" s="1"/>
  <c r="K62" i="1"/>
  <c r="K63" i="1"/>
  <c r="L63" i="1" s="1"/>
  <c r="K64" i="1"/>
  <c r="L64" i="1" s="1"/>
  <c r="K65" i="1"/>
  <c r="L65" i="1" s="1"/>
  <c r="M65" i="1" s="1"/>
  <c r="K66" i="1"/>
  <c r="L66" i="1" s="1"/>
  <c r="M66" i="1" s="1"/>
  <c r="K67" i="1"/>
  <c r="K68" i="1"/>
  <c r="L68" i="1" s="1"/>
  <c r="M68" i="1" s="1"/>
  <c r="K69" i="1"/>
  <c r="L69" i="1" s="1"/>
  <c r="M69" i="1" s="1"/>
  <c r="K70" i="1"/>
  <c r="K71" i="1"/>
  <c r="L71" i="1" s="1"/>
  <c r="K72" i="1"/>
  <c r="K73" i="1"/>
  <c r="L73" i="1" s="1"/>
  <c r="M73" i="1" s="1"/>
  <c r="K74" i="1"/>
  <c r="L74" i="1" s="1"/>
  <c r="K75" i="1"/>
  <c r="L75" i="1" s="1"/>
  <c r="M75" i="1" s="1"/>
  <c r="K76" i="1"/>
  <c r="L76" i="1" s="1"/>
  <c r="K77" i="1"/>
  <c r="L77" i="1" s="1"/>
  <c r="M77" i="1" s="1"/>
  <c r="K78" i="1"/>
  <c r="K79" i="1"/>
  <c r="L79" i="1" s="1"/>
  <c r="K80" i="1"/>
  <c r="L80" i="1" s="1"/>
  <c r="M80" i="1" s="1"/>
  <c r="K81" i="1"/>
  <c r="L81" i="1" s="1"/>
  <c r="M81" i="1" s="1"/>
  <c r="K82" i="1"/>
  <c r="L82" i="1" s="1"/>
  <c r="M82" i="1" s="1"/>
  <c r="K83" i="1"/>
  <c r="L83" i="1" s="1"/>
  <c r="M83" i="1" s="1"/>
  <c r="K84" i="1"/>
  <c r="K85" i="1"/>
  <c r="L85" i="1" s="1"/>
  <c r="M85" i="1" s="1"/>
  <c r="K86" i="1"/>
  <c r="K87" i="1"/>
  <c r="L87" i="1" s="1"/>
  <c r="K88" i="1"/>
  <c r="L88" i="1" s="1"/>
  <c r="M88" i="1" s="1"/>
  <c r="K89" i="1"/>
  <c r="L89" i="1" s="1"/>
  <c r="M89" i="1" s="1"/>
  <c r="K90" i="1"/>
  <c r="K91" i="1"/>
  <c r="L91" i="1" s="1"/>
  <c r="M91" i="1" s="1"/>
  <c r="K92" i="1"/>
  <c r="L92" i="1" s="1"/>
  <c r="M92" i="1" s="1"/>
  <c r="K93" i="1"/>
  <c r="L93" i="1" s="1"/>
  <c r="M93" i="1" s="1"/>
  <c r="K94" i="1"/>
  <c r="K95" i="1"/>
  <c r="L95" i="1" s="1"/>
  <c r="K96" i="1"/>
  <c r="K97" i="1"/>
  <c r="L97" i="1" s="1"/>
  <c r="M97" i="1" s="1"/>
  <c r="K98" i="1"/>
  <c r="L98" i="1" s="1"/>
  <c r="M98" i="1" s="1"/>
  <c r="K99" i="1"/>
  <c r="L99" i="1" s="1"/>
  <c r="M99" i="1" s="1"/>
  <c r="K100" i="1"/>
  <c r="L100" i="1" s="1"/>
  <c r="M100" i="1" s="1"/>
  <c r="K101" i="1"/>
  <c r="L101" i="1" s="1"/>
  <c r="M101" i="1" s="1"/>
  <c r="K102" i="1"/>
  <c r="K103" i="1"/>
  <c r="L103" i="1" s="1"/>
  <c r="K104" i="1"/>
  <c r="L104" i="1" s="1"/>
  <c r="M104" i="1" s="1"/>
  <c r="K105" i="1"/>
  <c r="L105" i="1" s="1"/>
  <c r="M105" i="1" s="1"/>
  <c r="K106" i="1"/>
  <c r="L106" i="1" s="1"/>
  <c r="K107" i="1"/>
  <c r="L107" i="1" s="1"/>
  <c r="M107" i="1" s="1"/>
  <c r="K108" i="1"/>
  <c r="L108" i="1" s="1"/>
  <c r="K109" i="1"/>
  <c r="L109" i="1" s="1"/>
  <c r="M109" i="1" s="1"/>
  <c r="K110" i="1"/>
  <c r="K111" i="1"/>
  <c r="L111" i="1" s="1"/>
  <c r="M111" i="1" s="1"/>
  <c r="K112" i="1"/>
  <c r="L112" i="1" s="1"/>
  <c r="M112" i="1" s="1"/>
  <c r="K113" i="1"/>
  <c r="L113" i="1" s="1"/>
  <c r="M113" i="1" s="1"/>
  <c r="K114" i="1"/>
  <c r="K115" i="1"/>
  <c r="L115" i="1" s="1"/>
  <c r="K116" i="1"/>
  <c r="L116" i="1" s="1"/>
  <c r="M116" i="1" s="1"/>
  <c r="K117" i="1"/>
  <c r="L117" i="1" s="1"/>
  <c r="M117" i="1" s="1"/>
  <c r="K118" i="1"/>
  <c r="L118" i="1" s="1"/>
  <c r="K119" i="1"/>
  <c r="L119" i="1" s="1"/>
  <c r="K120" i="1"/>
  <c r="L120" i="1" s="1"/>
  <c r="K121" i="1"/>
  <c r="L121" i="1" s="1"/>
  <c r="M121" i="1" s="1"/>
  <c r="K122" i="1"/>
  <c r="L122" i="1" s="1"/>
  <c r="K123" i="1"/>
  <c r="L123" i="1" s="1"/>
  <c r="M123" i="1" s="1"/>
  <c r="K124" i="1"/>
  <c r="L124" i="1" s="1"/>
  <c r="K125" i="1"/>
  <c r="L125" i="1" s="1"/>
  <c r="M125" i="1" s="1"/>
  <c r="K126" i="1"/>
  <c r="K127" i="1"/>
  <c r="L127" i="1" s="1"/>
  <c r="M127" i="1" s="1"/>
  <c r="K128" i="1"/>
  <c r="L128" i="1" s="1"/>
  <c r="M128" i="1" s="1"/>
  <c r="K129" i="1"/>
  <c r="L129" i="1" s="1"/>
  <c r="M129" i="1" s="1"/>
  <c r="K130" i="1"/>
  <c r="K131" i="1"/>
  <c r="L131" i="1" s="1"/>
  <c r="M131" i="1" s="1"/>
  <c r="K132" i="1"/>
  <c r="L132" i="1" s="1"/>
  <c r="K133" i="1"/>
  <c r="L133" i="1" s="1"/>
  <c r="M133" i="1" s="1"/>
  <c r="K134" i="1"/>
  <c r="L134" i="1" s="1"/>
  <c r="K135" i="1"/>
  <c r="L135" i="1" s="1"/>
  <c r="M135" i="1" s="1"/>
  <c r="K136" i="1"/>
  <c r="L136" i="1" s="1"/>
  <c r="K137" i="1"/>
  <c r="L137" i="1" s="1"/>
  <c r="M137" i="1" s="1"/>
  <c r="K138" i="1"/>
  <c r="K139" i="1"/>
  <c r="L139" i="1" s="1"/>
  <c r="M139" i="1" s="1"/>
  <c r="K140" i="1"/>
  <c r="L140" i="1" s="1"/>
  <c r="M140" i="1" s="1"/>
  <c r="K141" i="1"/>
  <c r="L141" i="1" s="1"/>
  <c r="M141" i="1" s="1"/>
  <c r="K142" i="1"/>
  <c r="L142" i="1" s="1"/>
  <c r="K143" i="1"/>
  <c r="L143" i="1" s="1"/>
  <c r="K144" i="1"/>
  <c r="L144" i="1" s="1"/>
  <c r="K145" i="1"/>
  <c r="L145" i="1" s="1"/>
  <c r="M145" i="1" s="1"/>
  <c r="K146" i="1"/>
  <c r="L146" i="1" s="1"/>
  <c r="M146" i="1" s="1"/>
  <c r="K147" i="1"/>
  <c r="L147" i="1" s="1"/>
  <c r="K148" i="1"/>
  <c r="L148" i="1" s="1"/>
  <c r="M148" i="1" s="1"/>
  <c r="K149" i="1"/>
  <c r="L149" i="1" s="1"/>
  <c r="M149" i="1" s="1"/>
  <c r="K150" i="1"/>
  <c r="K151" i="1"/>
  <c r="L151" i="1" s="1"/>
  <c r="K152" i="1"/>
  <c r="L152" i="1" s="1"/>
  <c r="M152" i="1" s="1"/>
  <c r="K153" i="1"/>
  <c r="L153" i="1" s="1"/>
  <c r="M153" i="1" s="1"/>
  <c r="K154" i="1"/>
  <c r="L154" i="1" s="1"/>
  <c r="M154" i="1" s="1"/>
  <c r="K155" i="1"/>
  <c r="L155" i="1" s="1"/>
  <c r="M155" i="1" s="1"/>
  <c r="K156" i="1"/>
  <c r="L156" i="1" s="1"/>
  <c r="K157" i="1"/>
  <c r="L157" i="1" s="1"/>
  <c r="M157" i="1" s="1"/>
  <c r="K158" i="1"/>
  <c r="K159" i="1"/>
  <c r="L159" i="1" s="1"/>
  <c r="M159" i="1" s="1"/>
  <c r="K160" i="1"/>
  <c r="L160" i="1" s="1"/>
  <c r="M160" i="1" s="1"/>
  <c r="K161" i="1"/>
  <c r="L161" i="1" s="1"/>
  <c r="M161" i="1" s="1"/>
  <c r="K162" i="1"/>
  <c r="K163" i="1"/>
  <c r="L163" i="1" s="1"/>
  <c r="K164" i="1"/>
  <c r="L164" i="1" s="1"/>
  <c r="M164" i="1" s="1"/>
  <c r="K165" i="1"/>
  <c r="L165" i="1" s="1"/>
  <c r="M165" i="1" s="1"/>
  <c r="K166" i="1"/>
  <c r="L166" i="1" s="1"/>
  <c r="K167" i="1"/>
  <c r="L167" i="1" s="1"/>
  <c r="K168" i="1"/>
  <c r="L168" i="1" s="1"/>
  <c r="K169" i="1"/>
  <c r="L169" i="1" s="1"/>
  <c r="M169" i="1" s="1"/>
  <c r="K170" i="1"/>
  <c r="L170" i="1" s="1"/>
  <c r="M170" i="1" s="1"/>
  <c r="K171" i="1"/>
  <c r="L171" i="1" s="1"/>
  <c r="M171" i="1" s="1"/>
  <c r="K172" i="1"/>
  <c r="L172" i="1" s="1"/>
  <c r="M172" i="1" s="1"/>
  <c r="K173" i="1"/>
  <c r="L173" i="1" s="1"/>
  <c r="M173" i="1" s="1"/>
  <c r="K174" i="1"/>
  <c r="K175" i="1"/>
  <c r="L175" i="1" s="1"/>
  <c r="K176" i="1"/>
  <c r="L176" i="1" s="1"/>
  <c r="M176" i="1" s="1"/>
  <c r="K177" i="1"/>
  <c r="L177" i="1" s="1"/>
  <c r="M177" i="1" s="1"/>
  <c r="K178" i="1"/>
  <c r="L178" i="1" s="1"/>
  <c r="K179" i="1"/>
  <c r="L179" i="1" s="1"/>
  <c r="K180" i="1"/>
  <c r="L180" i="1" s="1"/>
  <c r="K181" i="1"/>
  <c r="L181" i="1" s="1"/>
  <c r="M181" i="1" s="1"/>
  <c r="K182" i="1"/>
  <c r="K183" i="1"/>
  <c r="L183" i="1" s="1"/>
  <c r="M183" i="1" s="1"/>
  <c r="K184" i="1"/>
  <c r="L184" i="1" s="1"/>
  <c r="M184" i="1" s="1"/>
  <c r="K185" i="1"/>
  <c r="L185" i="1" s="1"/>
  <c r="M185" i="1" s="1"/>
  <c r="K186" i="1"/>
  <c r="L186" i="1" s="1"/>
  <c r="M186" i="1" s="1"/>
  <c r="K187" i="1"/>
  <c r="K188" i="1"/>
  <c r="L188" i="1" s="1"/>
  <c r="K189" i="1"/>
  <c r="L189" i="1" s="1"/>
  <c r="M189" i="1" s="1"/>
  <c r="K190" i="1"/>
  <c r="K191" i="1"/>
  <c r="L191" i="1" s="1"/>
  <c r="M191" i="1" s="1"/>
  <c r="K192" i="1"/>
  <c r="L192" i="1" s="1"/>
  <c r="K193" i="1"/>
  <c r="L193" i="1" s="1"/>
  <c r="M193" i="1" s="1"/>
  <c r="K194" i="1"/>
  <c r="K195" i="1"/>
  <c r="K196" i="1"/>
  <c r="L196" i="1" s="1"/>
  <c r="M196" i="1" s="1"/>
  <c r="K197" i="1"/>
  <c r="L197" i="1" s="1"/>
  <c r="M197" i="1" s="1"/>
  <c r="K198" i="1"/>
  <c r="L198" i="1" s="1"/>
  <c r="K199" i="1"/>
  <c r="L199" i="1" s="1"/>
  <c r="K200" i="1"/>
  <c r="L200" i="1" s="1"/>
  <c r="K201" i="1"/>
  <c r="L201" i="1" s="1"/>
  <c r="M201" i="1" s="1"/>
  <c r="K202" i="1"/>
  <c r="L202" i="1" s="1"/>
  <c r="K203" i="1"/>
  <c r="L203" i="1" s="1"/>
  <c r="M203" i="1" s="1"/>
  <c r="K204" i="1"/>
  <c r="L204" i="1" s="1"/>
  <c r="M204" i="1" s="1"/>
  <c r="K205" i="1"/>
  <c r="L205" i="1" s="1"/>
  <c r="M205" i="1" s="1"/>
  <c r="K206" i="1"/>
  <c r="L206" i="1" s="1"/>
  <c r="K207" i="1"/>
  <c r="L207" i="1" s="1"/>
  <c r="K208" i="1"/>
  <c r="L208" i="1" s="1"/>
  <c r="M208" i="1" s="1"/>
  <c r="K209" i="1"/>
  <c r="L209" i="1" s="1"/>
  <c r="M209" i="1" s="1"/>
  <c r="K210" i="1"/>
  <c r="L210" i="1" s="1"/>
  <c r="M210" i="1" s="1"/>
  <c r="K211" i="1"/>
  <c r="L211" i="1" s="1"/>
  <c r="M211" i="1" s="1"/>
  <c r="K212" i="1"/>
  <c r="L212" i="1" s="1"/>
  <c r="K213" i="1"/>
  <c r="L213" i="1" s="1"/>
  <c r="M213" i="1" s="1"/>
  <c r="K214" i="1"/>
  <c r="K215" i="1"/>
  <c r="L215" i="1" s="1"/>
  <c r="K216" i="1"/>
  <c r="L216" i="1" s="1"/>
  <c r="M216" i="1" s="1"/>
  <c r="K217" i="1"/>
  <c r="L217" i="1" s="1"/>
  <c r="M217" i="1" s="1"/>
  <c r="K218" i="1"/>
  <c r="L218" i="1" s="1"/>
  <c r="M218" i="1" s="1"/>
  <c r="K219" i="1"/>
  <c r="K220" i="1"/>
  <c r="L220" i="1" s="1"/>
  <c r="K221" i="1"/>
  <c r="L221" i="1" s="1"/>
  <c r="M221" i="1" s="1"/>
  <c r="K222" i="1"/>
  <c r="L222" i="1" s="1"/>
  <c r="M222" i="1" s="1"/>
  <c r="K223" i="1"/>
  <c r="L223" i="1" s="1"/>
  <c r="M223" i="1" s="1"/>
  <c r="K224" i="1"/>
  <c r="L224" i="1" s="1"/>
  <c r="K225" i="1"/>
  <c r="L225" i="1" s="1"/>
  <c r="M225" i="1" s="1"/>
  <c r="K226" i="1"/>
  <c r="K227" i="1"/>
  <c r="K228" i="1"/>
  <c r="L228" i="1" s="1"/>
  <c r="M228" i="1" s="1"/>
  <c r="K229" i="1"/>
  <c r="L229" i="1" s="1"/>
  <c r="M229" i="1" s="1"/>
  <c r="K230" i="1"/>
  <c r="L230" i="1" s="1"/>
  <c r="K231" i="1"/>
  <c r="L231" i="1" s="1"/>
  <c r="K232" i="1"/>
  <c r="L232" i="1" s="1"/>
  <c r="K233" i="1"/>
  <c r="L233" i="1" s="1"/>
  <c r="M233" i="1" s="1"/>
  <c r="K234" i="1"/>
  <c r="L234" i="1" s="1"/>
  <c r="M234" i="1" s="1"/>
  <c r="K235" i="1"/>
  <c r="L235" i="1" s="1"/>
  <c r="M235" i="1" s="1"/>
  <c r="K236" i="1"/>
  <c r="L236" i="1" s="1"/>
  <c r="M236" i="1" s="1"/>
  <c r="K237" i="1"/>
  <c r="L237" i="1" s="1"/>
  <c r="M237" i="1" s="1"/>
  <c r="K238" i="1"/>
  <c r="L238" i="1" s="1"/>
  <c r="K239" i="1"/>
  <c r="L239" i="1" s="1"/>
  <c r="K240" i="1"/>
  <c r="L240" i="1" s="1"/>
  <c r="M240" i="1" s="1"/>
  <c r="K241" i="1"/>
  <c r="L241" i="1" s="1"/>
  <c r="M241" i="1" s="1"/>
  <c r="K242" i="1"/>
  <c r="L242" i="1" s="1"/>
  <c r="K243" i="1"/>
  <c r="L243" i="1" s="1"/>
  <c r="K244" i="1"/>
  <c r="L244" i="1" s="1"/>
  <c r="K245" i="1"/>
  <c r="L245" i="1" s="1"/>
  <c r="M245" i="1" s="1"/>
  <c r="K246" i="1"/>
  <c r="L246" i="1" s="1"/>
  <c r="M246" i="1" s="1"/>
  <c r="K247" i="1"/>
  <c r="L247" i="1" s="1"/>
  <c r="M247" i="1" s="1"/>
  <c r="K248" i="1"/>
  <c r="L248" i="1" s="1"/>
  <c r="K249" i="1"/>
  <c r="L249" i="1" s="1"/>
  <c r="M249" i="1" s="1"/>
  <c r="K250" i="1"/>
  <c r="K251" i="1"/>
  <c r="L251" i="1" s="1"/>
  <c r="M251" i="1" s="1"/>
  <c r="K252" i="1"/>
  <c r="L252" i="1" s="1"/>
  <c r="M252" i="1" s="1"/>
  <c r="K253" i="1"/>
  <c r="L253" i="1" s="1"/>
  <c r="M253" i="1" s="1"/>
  <c r="K254" i="1"/>
  <c r="L254" i="1" s="1"/>
  <c r="K255" i="1"/>
  <c r="L255" i="1" s="1"/>
  <c r="K256" i="1"/>
  <c r="L256" i="1" s="1"/>
  <c r="M256" i="1" s="1"/>
  <c r="K257" i="1"/>
  <c r="L257" i="1" s="1"/>
  <c r="M257" i="1" s="1"/>
  <c r="K258" i="1"/>
  <c r="L258" i="1" s="1"/>
  <c r="M258" i="1" s="1"/>
  <c r="K259" i="1"/>
  <c r="L259" i="1" s="1"/>
  <c r="K260" i="1"/>
  <c r="L260" i="1" s="1"/>
  <c r="K261" i="1"/>
  <c r="L261" i="1" s="1"/>
  <c r="M261" i="1" s="1"/>
  <c r="K262" i="1"/>
  <c r="L262" i="1" s="1"/>
  <c r="K263" i="1"/>
  <c r="L263" i="1" s="1"/>
  <c r="M263" i="1" s="1"/>
  <c r="K264" i="1"/>
  <c r="L264" i="1" s="1"/>
  <c r="M264" i="1" s="1"/>
  <c r="K265" i="1"/>
  <c r="L265" i="1" s="1"/>
  <c r="M265" i="1" s="1"/>
  <c r="K266" i="1"/>
  <c r="K267" i="1"/>
  <c r="L267" i="1" s="1"/>
  <c r="K268" i="1"/>
  <c r="L268" i="1" s="1"/>
  <c r="M268" i="1" s="1"/>
  <c r="K269" i="1"/>
  <c r="L269" i="1" s="1"/>
  <c r="M269" i="1" s="1"/>
  <c r="K270" i="1"/>
  <c r="L270" i="1" s="1"/>
  <c r="M270" i="1" s="1"/>
  <c r="K271" i="1"/>
  <c r="L271" i="1" s="1"/>
  <c r="M271" i="1" s="1"/>
  <c r="K272" i="1"/>
  <c r="L272" i="1" s="1"/>
  <c r="K273" i="1"/>
  <c r="L273" i="1" s="1"/>
  <c r="M273" i="1" s="1"/>
  <c r="K274" i="1"/>
  <c r="L274" i="1" s="1"/>
  <c r="K275" i="1"/>
  <c r="L275" i="1" s="1"/>
  <c r="M275" i="1" s="1"/>
  <c r="K276" i="1"/>
  <c r="L276" i="1" s="1"/>
  <c r="M276" i="1" s="1"/>
  <c r="K277" i="1"/>
  <c r="L277" i="1" s="1"/>
  <c r="M277" i="1" s="1"/>
  <c r="K278" i="1"/>
  <c r="K279" i="1"/>
  <c r="L279" i="1" s="1"/>
  <c r="M279" i="1" s="1"/>
  <c r="K280" i="1"/>
  <c r="L280" i="1" s="1"/>
  <c r="K281" i="1"/>
  <c r="L281" i="1" s="1"/>
  <c r="M281" i="1" s="1"/>
  <c r="K282" i="1"/>
  <c r="L282" i="1" s="1"/>
  <c r="M282" i="1" s="1"/>
  <c r="K283" i="1"/>
  <c r="L283" i="1" s="1"/>
  <c r="M283" i="1" s="1"/>
  <c r="K284" i="1"/>
  <c r="L284" i="1" s="1"/>
  <c r="M284" i="1" s="1"/>
  <c r="K285" i="1"/>
  <c r="L285" i="1" s="1"/>
  <c r="M285" i="1" s="1"/>
  <c r="K286" i="1"/>
  <c r="L286" i="1" s="1"/>
  <c r="M286" i="1" s="1"/>
  <c r="K287" i="1"/>
  <c r="L287" i="1" s="1"/>
  <c r="K288" i="1"/>
  <c r="L288" i="1" s="1"/>
  <c r="K289" i="1"/>
  <c r="L289" i="1" s="1"/>
  <c r="M289" i="1" s="1"/>
  <c r="K290" i="1"/>
  <c r="L290" i="1" s="1"/>
  <c r="M290" i="1" s="1"/>
  <c r="K291" i="1"/>
  <c r="L291" i="1" s="1"/>
  <c r="K292" i="1"/>
  <c r="L292" i="1" s="1"/>
  <c r="M292" i="1" s="1"/>
  <c r="K293" i="1"/>
  <c r="L293" i="1" s="1"/>
  <c r="M293" i="1" s="1"/>
  <c r="K294" i="1"/>
  <c r="L294" i="1" s="1"/>
  <c r="K295" i="1"/>
  <c r="L295" i="1" s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6" i="1"/>
  <c r="J7" i="1"/>
  <c r="J8" i="1"/>
  <c r="J9" i="1"/>
  <c r="J10" i="1"/>
  <c r="K5" i="1"/>
  <c r="L5" i="1" s="1"/>
  <c r="J5" i="1"/>
  <c r="M215" i="1" l="1"/>
  <c r="M147" i="1"/>
  <c r="M198" i="1"/>
  <c r="M134" i="1"/>
  <c r="L227" i="1"/>
  <c r="M227" i="1" s="1"/>
  <c r="L195" i="1"/>
  <c r="M195" i="1" s="1"/>
  <c r="M243" i="1"/>
  <c r="M287" i="1"/>
  <c r="M122" i="1"/>
  <c r="L190" i="1"/>
  <c r="M190" i="1" s="1"/>
  <c r="M291" i="1"/>
  <c r="M259" i="1"/>
  <c r="M179" i="1"/>
  <c r="M54" i="1"/>
  <c r="M231" i="1"/>
  <c r="M199" i="1"/>
  <c r="L278" i="1"/>
  <c r="M278" i="1" s="1"/>
  <c r="M274" i="1"/>
  <c r="L266" i="1"/>
  <c r="M266" i="1"/>
  <c r="M254" i="1"/>
  <c r="L250" i="1"/>
  <c r="M250" i="1" s="1"/>
  <c r="M238" i="1"/>
  <c r="L226" i="1"/>
  <c r="M226" i="1" s="1"/>
  <c r="L214" i="1"/>
  <c r="M214" i="1" s="1"/>
  <c r="M206" i="1"/>
  <c r="L194" i="1"/>
  <c r="M194" i="1" s="1"/>
  <c r="L182" i="1"/>
  <c r="M182" i="1" s="1"/>
  <c r="L174" i="1"/>
  <c r="M174" i="1" s="1"/>
  <c r="L162" i="1"/>
  <c r="M162" i="1" s="1"/>
  <c r="L158" i="1"/>
  <c r="M158" i="1"/>
  <c r="L150" i="1"/>
  <c r="M150" i="1" s="1"/>
  <c r="L138" i="1"/>
  <c r="M138" i="1"/>
  <c r="L130" i="1"/>
  <c r="M130" i="1" s="1"/>
  <c r="L126" i="1"/>
  <c r="M126" i="1"/>
  <c r="L114" i="1"/>
  <c r="M114" i="1" s="1"/>
  <c r="L110" i="1"/>
  <c r="M110" i="1" s="1"/>
  <c r="L102" i="1"/>
  <c r="M102" i="1" s="1"/>
  <c r="L94" i="1"/>
  <c r="M94" i="1"/>
  <c r="L90" i="1"/>
  <c r="M90" i="1" s="1"/>
  <c r="L86" i="1"/>
  <c r="M86" i="1"/>
  <c r="L78" i="1"/>
  <c r="M78" i="1" s="1"/>
  <c r="L70" i="1"/>
  <c r="M70" i="1" s="1"/>
  <c r="L62" i="1"/>
  <c r="M62" i="1" s="1"/>
  <c r="L58" i="1"/>
  <c r="M58" i="1" s="1"/>
  <c r="L46" i="1"/>
  <c r="M46" i="1" s="1"/>
  <c r="L38" i="1"/>
  <c r="M38" i="1" s="1"/>
  <c r="L34" i="1"/>
  <c r="M34" i="1" s="1"/>
  <c r="L26" i="1"/>
  <c r="M26" i="1"/>
  <c r="L14" i="1"/>
  <c r="M14" i="1" s="1"/>
  <c r="M242" i="1"/>
  <c r="M230" i="1"/>
  <c r="M166" i="1"/>
  <c r="M142" i="1"/>
  <c r="M118" i="1"/>
  <c r="M106" i="1"/>
  <c r="M42" i="1"/>
  <c r="M22" i="1"/>
  <c r="M294" i="1"/>
  <c r="M262" i="1"/>
  <c r="M202" i="1"/>
  <c r="M178" i="1"/>
  <c r="M74" i="1"/>
  <c r="L96" i="1"/>
  <c r="M96" i="1"/>
  <c r="L84" i="1"/>
  <c r="M84" i="1" s="1"/>
  <c r="L72" i="1"/>
  <c r="M72" i="1" s="1"/>
  <c r="L56" i="1"/>
  <c r="M56" i="1" s="1"/>
  <c r="L48" i="1"/>
  <c r="M48" i="1" s="1"/>
  <c r="L40" i="1"/>
  <c r="M40" i="1" s="1"/>
  <c r="L16" i="1"/>
  <c r="M16" i="1" s="1"/>
  <c r="M280" i="1"/>
  <c r="M267" i="1"/>
  <c r="M260" i="1"/>
  <c r="M255" i="1"/>
  <c r="M244" i="1"/>
  <c r="M239" i="1"/>
  <c r="M232" i="1"/>
  <c r="M220" i="1"/>
  <c r="M207" i="1"/>
  <c r="M200" i="1"/>
  <c r="M188" i="1"/>
  <c r="M175" i="1"/>
  <c r="M168" i="1"/>
  <c r="M163" i="1"/>
  <c r="M151" i="1"/>
  <c r="M144" i="1"/>
  <c r="M132" i="1"/>
  <c r="M120" i="1"/>
  <c r="M115" i="1"/>
  <c r="M103" i="1"/>
  <c r="M95" i="1"/>
  <c r="M87" i="1"/>
  <c r="M79" i="1"/>
  <c r="M71" i="1"/>
  <c r="M64" i="1"/>
  <c r="M47" i="1"/>
  <c r="M27" i="1"/>
  <c r="M8" i="1"/>
  <c r="L219" i="1"/>
  <c r="M219" i="1" s="1"/>
  <c r="L187" i="1"/>
  <c r="M187" i="1" s="1"/>
  <c r="L67" i="1"/>
  <c r="M67" i="1" s="1"/>
  <c r="L15" i="1"/>
  <c r="M15" i="1" s="1"/>
  <c r="M288" i="1"/>
  <c r="M272" i="1"/>
  <c r="M248" i="1"/>
  <c r="M224" i="1"/>
  <c r="M212" i="1"/>
  <c r="M192" i="1"/>
  <c r="M180" i="1"/>
  <c r="M167" i="1"/>
  <c r="M156" i="1"/>
  <c r="M143" i="1"/>
  <c r="M136" i="1"/>
  <c r="M124" i="1"/>
  <c r="M119" i="1"/>
  <c r="M108" i="1"/>
  <c r="M76" i="1"/>
  <c r="M63" i="1"/>
  <c r="M55" i="1"/>
  <c r="M35" i="1"/>
  <c r="M23" i="1"/>
  <c r="M11" i="1"/>
  <c r="K296" i="1"/>
  <c r="L13" i="1"/>
  <c r="M7" i="1"/>
  <c r="M6" i="1"/>
  <c r="M10" i="1"/>
  <c r="M295" i="1"/>
  <c r="M5" i="1"/>
  <c r="L296" i="1" l="1"/>
  <c r="M13" i="1"/>
  <c r="M296" i="1"/>
</calcChain>
</file>

<file path=xl/sharedStrings.xml><?xml version="1.0" encoding="utf-8"?>
<sst xmlns="http://schemas.openxmlformats.org/spreadsheetml/2006/main" count="887" uniqueCount="361">
  <si>
    <t>LP</t>
  </si>
  <si>
    <t>PRZEDMIOT ZAMÓWIENIA</t>
  </si>
  <si>
    <t>Jednostka miary</t>
  </si>
  <si>
    <t>Nazwa zaoferowanego produktu</t>
  </si>
  <si>
    <t>marka lub producent</t>
  </si>
  <si>
    <t>b</t>
  </si>
  <si>
    <t>Atrament do piór wiecznych z tłokowym systemem napełniania, pojemność szklanej buteleczki 30ml (+/- 5ml), różne kolory w tym: czarny, czerwony, fioletowy, niebieski</t>
  </si>
  <si>
    <t xml:space="preserve">szt. </t>
  </si>
  <si>
    <t>opak.</t>
  </si>
  <si>
    <t>szt.</t>
  </si>
  <si>
    <t>Druki Polecenie Księgowania jednostronne format A4, papier samokopiujący (1+1) lub wielokopia, bloczek min. 80 stron</t>
  </si>
  <si>
    <t xml:space="preserve">Druki Polecenie księgowania jednostronny format A5, papier samokopiujący (1+1) lub wielokopia, bloczek min. 80 stron </t>
  </si>
  <si>
    <t>Dyplomy z papieru satynowanego, A4,  gramatura 250 g/m2 (+/-10%), do drukarek laserowych i atramentowych, opakowanie min. 20ark., różne wzory</t>
  </si>
  <si>
    <t>Dyplomy z papieru satynowanego, A4, gramatura 170 g/m2(+/-10%), do drukarek laserowych i atramentowych, opakowanie min. 25ark., różne wzory</t>
  </si>
  <si>
    <t>Etykiety samoprzylepne, białe, uniwersalne, do drukarek atramentowych, laserowych i kserokopiarek, różne rozmiary na formacie A4, opakowanie 100 arkuszy</t>
  </si>
  <si>
    <t>Folia do drukarek laserowych, A4, opakowanie 50 szt.</t>
  </si>
  <si>
    <t>Folia do kserokopiarek, A4, opakowanie 100 szt.</t>
  </si>
  <si>
    <t>Folia laminacyjna A4, grubość min. 100um, opakowanie 100szt.</t>
  </si>
  <si>
    <t>szt</t>
  </si>
  <si>
    <t>Gąbka do tablicy kredowej, wymiary 16x10cm (+/-3cm)</t>
  </si>
  <si>
    <t>Gąbka do tablicy magnetycznej z wymienną filcową gąbką do usuwania śladów z tablic suchościeralnych, z wbudowanym magnesem pozwalającym przytwierdzić gąbkę do tablicy, wymiary: 15x6,2x3,3cm (+/- 2cm)</t>
  </si>
  <si>
    <t>Wymienne wkłady filcowe do gąbek magnetycznych 10 szt. w opak.(pasujące do gąbek z w/w pozycji)</t>
  </si>
  <si>
    <t>Grzbiety do bindownic 10mm, 70 kartek (+/- 5 kartek) w oprawie, różne kolory, opakowanie 100 szt. (+/- 1,5mm)</t>
  </si>
  <si>
    <t>Grzbiety do bindownic 12mm, 110 kartek (+/- 5 kartek) w oprawie, różne kolory, opakowanie 100 szt. (+/- 1,5mm)</t>
  </si>
  <si>
    <t>Grzbiety do bindownic 14mm, maksymalnie 125 kartek w oprawie, różne kolory, opakowanie 100 szt. (+/- 1,5mm)</t>
  </si>
  <si>
    <t>Grzbiety do bindownic 16mm, 150 kartek (+/- 5 kartek) w oprawie, różne kolory, opakowanie 100 szt. (+/- 1,5 mm)</t>
  </si>
  <si>
    <t>Grzbiety do bindownic 22mm, maksymalnie 210 kartek w oprawie, różne kolory, opakowanie 50 szt. (+/- 2 mm)</t>
  </si>
  <si>
    <t>Grzbiety do bindownic 25mm, maksymalnie 240 kartek w oprawie, różne kolory, opakowanie 50 szt. (+/- 2 mm)</t>
  </si>
  <si>
    <t>Grzbiety do bindownic 32mm, maksymalnie 300 kartek w oprawie, różne kolory, opakowanie 50 szt. (+/- 2 mm)</t>
  </si>
  <si>
    <t>Grzbiety do bindownic 38mm, maksymalnie 350 kartek w oprawie, różne kolory, opakowanie 50 szt. (+/- 2 mm)</t>
  </si>
  <si>
    <t>Grzbiety do bindownic 51mm, maksymalnie 510 kartek w oprawie, różne kolory, opakowanie 50szt. (+/- 2mm)</t>
  </si>
  <si>
    <t>Grzbiety do bindownic 6mm,  30 kartek (+/- 5 kartek) w oprawie, różne kolory, opakowanie 100 szt. (+/- 1 mm)</t>
  </si>
  <si>
    <t>Grzbiety do bindownic 8mm, 50 kartek (+/- 5 kartek) w oprawie, różne kolory, opakowanie 100 szt. (+/- 1 mm)</t>
  </si>
  <si>
    <t xml:space="preserve">Grzbiety wsuwane A4, grubość 12mm (+/-1,5mm), pozwalają na oprawę dokumentów o maksymalnej ilości 100 kartek, opakowanie 25szt. </t>
  </si>
  <si>
    <t>Grzbiety wsuwane A4, grubość  15mm +/-1,5mm), pozwalają na oprawę dokumentów o maksymalnej ilości 130 kartek, opakowanie 25szt.</t>
  </si>
  <si>
    <t xml:space="preserve">Grzbiety wsuwane A4, grubość  3mm( +/- 0,5 mm), pozwalają na oprawę dokumentów o maksymalnej ilości 30 kartek, opakowanie 50szt. </t>
  </si>
  <si>
    <t>Grzbiety wsuwane A4, grubość 6mm (+/-1mm), pozwalają na oprawę dokumentów o maksymalnej ilości 60 kartek, opakowanie 50szt.</t>
  </si>
  <si>
    <t xml:space="preserve">Grzbiety wsuwane A4, grubość 9mm (+/-1,5mm), pozwalają na oprawę dokumentów o maksymalnej ilości 80 kartek, opakowanie 25szt. </t>
  </si>
  <si>
    <t xml:space="preserve">Gumki recepturki rozmiar  43mm (+/- 3 mm), opakowanie min.500g  </t>
  </si>
  <si>
    <t xml:space="preserve">Gumki recepturki rozmiar  43mm (+/- 3 mm), opakowanie min.15g  </t>
  </si>
  <si>
    <t xml:space="preserve">Identyfikator z taśmą i/lub z metalowym klipsem, wykonany z elastycznego, odpornego na pęknięcia polipropylenu, osłona do kart plastikowych, magnetycznych </t>
  </si>
  <si>
    <t xml:space="preserve">Identyfikator / kieszonka typu PLD z elastycznej, przezroczystej folii otwierana do góry, z wycięciem na założenie klipsa </t>
  </si>
  <si>
    <t>Identyfikator typu CT123 z przezroczystego, sztywnego tworzywa, wyposażony w klips sprężynujący i niewielką agrafkę, posiada wycięcie na palec</t>
  </si>
  <si>
    <t xml:space="preserve">Identyfikator/ kieszonka typu PLM z otworem do klipsa- otwarta z boku </t>
  </si>
  <si>
    <t>Klips do identyfikatorów, metalowa żabka z paskiem z mocnego przezroczystego tworzywa z metalowym zatrzaskiem</t>
  </si>
  <si>
    <t>Klips metalowy typu „szelka“, pasek z matowego tworzywa zakończony plastikowym zatrzaskiem do identyfikatorów</t>
  </si>
  <si>
    <t>Kalendarz biurkowy spiralowy pionowy, kalendarium zawierające miesiąc obecny, poprzedni i następny,układ tygodniowy, podstawka z kartonu formowana w stojak o profilu trójkątnym</t>
  </si>
  <si>
    <t>Kalendarz biurkowy stojący poziomy, spiralowy, kalendarium zawierające miesiąc obecny, poprzedni i następny, układ tygodniowy, podstawka z kartonu formowana w stojak o profilu trójkątnym</t>
  </si>
  <si>
    <t>Kalendarz jednodzielny ścienny ze zrywanymi kartkami papierowymi 70g (+/-10%) , układ pionowy, kalendarium zawierające miesiąc obecny, poprzedni i następny, z okienkiem przesuwnym na pasku folii, zdjęcie kalendarza z motywem -przyroda</t>
  </si>
  <si>
    <t>Biuwar (podkład na biurko) uniwersalny papierowy z listwą ochronną posiadającą warstwę przywierającą do biurka zapobiegającą przemieszczaniu, z kalendarzem, z powierzchnią przeznaczoną do zapisywania notatek (kratka ),  wymiary: 470x330mm (+/- 20mm) lub A2, min. 30 kartek</t>
  </si>
  <si>
    <t xml:space="preserve">Kalendarz książkowy (układ dzienny) A4, oprawa z materiału typu ekoskóra, perforacja narożna, notes teleadresowy </t>
  </si>
  <si>
    <t>Kalendarz książkowy (układ dzienny) A5, oprawa z materiału typu ekoskóra, perforacja narożna, notes teleadresowy</t>
  </si>
  <si>
    <t xml:space="preserve">Kalendarz książkowy (układ dzienny) B6, oprawa z materiału typu ekoskóra, perforacja narożna, notes teleadresowy </t>
  </si>
  <si>
    <t xml:space="preserve">Kalendarz książkowy (układ tygodniowy) A4, oprawa z materiału typu ekoskóra, perforacja narożna, notes teleadresowy </t>
  </si>
  <si>
    <t xml:space="preserve">Kalendarz książkowy (układ tygodniowy) A5, oprawa z materiału typu ekoskóra, perforacja narożna, notes teleadresowy </t>
  </si>
  <si>
    <t>Kalendarz książkowy (układ tygodniowy) A6, oprawa z materiału typu ekoskóra, perforacja narożna, notes teleadresowy.</t>
  </si>
  <si>
    <t>Kalendarz plakatowy (jednoplanszowy), format A1 lub B1, oprawiony w listwy zaciskowe z dziurką do zawieszania, zdjęcie kalendarza z motywem - przyroda</t>
  </si>
  <si>
    <t>Kalendarz trójdzielny, ścienny, ze zrywanymi kartkami papierowymi,układ pionowy trójstopniowy (trzy oddzielne kalendaria), z okienkiem przesuwnym na pasku folii, zdjęcie kalendarza z motywem -przyroda</t>
  </si>
  <si>
    <t xml:space="preserve">Karteczki samoprzylepne, pozwalające na wielokrotne przyklejanie i odklejanie, jednokolorowe,   wymiary 76x127mm (+/- 2 mm)- 100 kartek, </t>
  </si>
  <si>
    <t xml:space="preserve">Karteczki samoprzylepne pozwalające na wielokrotne przyklejanie i odklejanie, jednokolorowe, wymiary  51x76mm (+/- 2 mm), 100 kartek,  </t>
  </si>
  <si>
    <t xml:space="preserve">Karteczki samoprzylepne pozwalające na wielokrotne przyklejanie i odklejanie, jednokolorowe, wymiary 76x76mm  (+/- 2 mm), 100 kartek, </t>
  </si>
  <si>
    <t xml:space="preserve">Karteczki samoprzylepne pozwalające na wielokrotne przyklejanie i odklejanie, jednokolorowe, wymiary 38x51mm (+/- 2 mm), 100 kartek, pakowane po 3szt. </t>
  </si>
  <si>
    <t>Karteczki samoprzylepne, jednokolorowe harmonijkowe "Z" pozwalające na wielokrotne przyklejanie i odklejanie, wymiary 76x76mm (+/-2mm), 100 kartek,</t>
  </si>
  <si>
    <t>Klips do spinania dokumentów, dwuczęściowy, plastikowy, przeznaczony do archiwizacji dokumentów, opak. 50 szt.</t>
  </si>
  <si>
    <t>Klipsy biurowe 19mm (+/-1mm) pakowane po min. 12 szt.</t>
  </si>
  <si>
    <t>Klipsy biurowe 32mm (+/-2mm) pakowane po min. 12 szt.</t>
  </si>
  <si>
    <t>Klipsy biurowe 51mm (+/-2mm) pakowane po min. 12 szt.</t>
  </si>
  <si>
    <t>Koperta do przechowywania zdjęć RTG, wymiary 300x400mm (+/-20mm)</t>
  </si>
  <si>
    <t>Koperta do przechowywania zdjęć RTG, wymiary 370x450mm (+/-35mm)</t>
  </si>
  <si>
    <t>Koperta foliowa bezpieczna B4, posiadająca taśmę bezpieczną typu AMERSAFE której próba nawet delikatnego otwarcia powoduje trwałe uszkodzenie zamknięcia koperty bez możliwości jej ponownego zamknięcia bez pozostawienia śladów wtargnięcia.</t>
  </si>
  <si>
    <t>Koperta kurierska, C6, foliowa</t>
  </si>
  <si>
    <t>Koperta na płyty CD z wkładką z folii bąbelkowej, posiadająca pasek samoprzylepny, wykonana z papieru białego</t>
  </si>
  <si>
    <t>Koperta na płyty CD 127x127mm (+/-5mm), biała, pakowane po 25szt.</t>
  </si>
  <si>
    <t xml:space="preserve">Koperta wyściełana D/14, wymiary 200x275mm (+/-25mm), z wkładką z folii bąbelkowej, posiadająca pasek samoprzylepny, wykonana z papieru białego </t>
  </si>
  <si>
    <t xml:space="preserve">Koperta wyściełana F/16, wymiary  240x350mm (+/- 30mm), z wkładką z folii bąbelkowej, posiadająca pasek samoprzylepny, wykonana z papieru białego </t>
  </si>
  <si>
    <t xml:space="preserve">Koperta wyściełana C/13, wymiary  170x225mm (+/- 25mm), z wkładką z folii bąbelkowej, posiadająca pasek samoprzylepny, wykonana z papieru białego </t>
  </si>
  <si>
    <t xml:space="preserve">Koperta wyściełana H/18, wymiary 290x370mm (+/- 30mm)z wkładką z folii bąbelkowej, posiadająca pasek samoprzylepny, wykonana z papieru białego </t>
  </si>
  <si>
    <t>Koperta wyściełana E/15,  wymiary 240x275mm (+/- 25mm)z wkładką z folii bąbelkowej, posiadająca pasek samoprzylepny, wykonana z papieru białego</t>
  </si>
  <si>
    <t>Koperta B-4 (250x353mm +/-  5mm) biała, samoklejąca, z paskiem</t>
  </si>
  <si>
    <t>Koperta B-5 (176x250mm +/-  5mm) biała, samoklejąca, z paskiem</t>
  </si>
  <si>
    <t>Koperta C-4 (229x324mm +/-  5mm) biała, samoklejąca, z paskiem</t>
  </si>
  <si>
    <t>Koperta C-5 (162x229mm +/-  5mm) biała, samoklejąca, z paskiem</t>
  </si>
  <si>
    <t>Koperta C5 biała, klejona po szerokim brzegu, okno prawe, poniżej klejenia rozmiar 9x4,5cm (+/-0,5cm)</t>
  </si>
  <si>
    <t>Koperta C-6 (114x162mm +/- 5mm) biała, samoklejąca, z paskiem</t>
  </si>
  <si>
    <t>Koperta DL (110x220mm +/- 5mm) biała, samoklejąca, z paskiem</t>
  </si>
  <si>
    <t>Koperta DL (110x220mm +/- 5mm) SK biała, samoklejąca, z paskiem, okno prawe</t>
  </si>
  <si>
    <t>Koperta z rozszerzanymi bokami i spodem 229x324x38mm (+-/5mm)</t>
  </si>
  <si>
    <t>Koperta z rozszerzanymi bokami i spodem 250x353x40mm (+-/5mm)</t>
  </si>
  <si>
    <t>Koperta z rozszerzanymi bokami i spodem 280x400x40mm (+-/5mm)</t>
  </si>
  <si>
    <t>Koperta z rozszerzanymi bokami i spodem LDS 300x460x40mm (+/-  5mm)</t>
  </si>
  <si>
    <t>Koperta z rozszerzanymi bokami i spodem ODS 200x310x40mm (+/-  5mm)</t>
  </si>
  <si>
    <t>Koperta z rozszerzanymi bokami i spodem SDS 255x390x40mm (+/-  5mm)</t>
  </si>
  <si>
    <t>Koszulka/Folder poszerzany A4 ze składanym paskiem perforowanym, z wytrzymałej foli PP grubość 200um (+/-10%), z górną klapką zabezpieczającą przez wypadaniem, mieszczący do 150 kartek (opak. min.3 szt.)</t>
  </si>
  <si>
    <t>Koszulka poszerzana A4, wykonana z mocnej foli z poszerzonym harmonijkowym brzegiem, mieszcząca  do 200 kartek, otwierana od góry, multiperforowana pasująca do każdego typu segregatora (opakowanie 10 szt.)</t>
  </si>
  <si>
    <t xml:space="preserve">Koszulki groszkowe A4, grubość min.40um, otwierane u góry, multiperforowane pasujące do każdego typu segregatora (opakowanie 100 szt.)                      </t>
  </si>
  <si>
    <t xml:space="preserve">Koszulki groszkowe A5, grubość min.40um, otwierane u góry, multiperforowane pasujące do każdego typu segregatora (opakowanie 100 szt.)                             </t>
  </si>
  <si>
    <t xml:space="preserve">Koszulki krystaliczne A4, grubość min. 40um, otwierane u góry, multiperforowane pasujące do każdego typu segregatora (opakowanie 100 szt.)                      </t>
  </si>
  <si>
    <t xml:space="preserve">Koszulki krystaliczne A5, grubość min.40um, otwierane u góry, multiperforowane pasujące do każdego typu segregatora (opakowanie 100 szt.)                             </t>
  </si>
  <si>
    <t xml:space="preserve"> opak.</t>
  </si>
  <si>
    <t>Koszulki na płyty CD/DVD , pasujące do każdego segregatora, wykonana z folii PP,  (opakowanie  min.10 szt.)</t>
  </si>
  <si>
    <t>Koszulki poszerzane A4, antystatyczne, wykonane z przezroczystej grubej folii PP min.90um, z możliwością włożenia katalogu lub min. 110 arkuszy A4, (opakowanie 50szt.)</t>
  </si>
  <si>
    <t>Koszulki z klapką A4 na dokumenty, multiperforowane, pasujące do każdego segregatora, wykonane z wzmocnionej folii PP o grubości min.100um, boczna klapka na całej długości koszulki, (opakowanie 10 szt.)</t>
  </si>
  <si>
    <t>Koszulki z klapką A5 na dokumenty, multiperforowane, pasuje do każdego segregatora, wykonane z wzmocnionej folii, boczna klapka na całej długości koszulki, (opakowanie min.20 szt.)</t>
  </si>
  <si>
    <t>Kreda do tablic biała, bezpyłowa, pakowana po min. 50 szt.</t>
  </si>
  <si>
    <t>Kreda do tablic kolorowa, bezpyłowa, pakowana po min. 50 szt.</t>
  </si>
  <si>
    <t>Książka doręczeń przesyłek miejscowych A5 min. 96 kartek</t>
  </si>
  <si>
    <t>Książka inwentarzowa A4, min. 96 kartek</t>
  </si>
  <si>
    <t>Książka korespondencyjna, twarda okładka, oklejana, do ewidencji korespondencji przychodzącej i wychodzącej, format A4 – min. 192 kartki</t>
  </si>
  <si>
    <t>Książka korespondencyjna twarda okładka, oklejana, do ewidencji korespondencji przychodzącej i wychodzącej, format A4 –  min.96 kartki</t>
  </si>
  <si>
    <t>Linijka z przezroczystego plastiku z podziałką, o długości 20 cm</t>
  </si>
  <si>
    <t>Linijka z przezroczystego plastiku z  podziałką  o długości 30 cm</t>
  </si>
  <si>
    <t>Linijka z przezroczystego plastiku z  podziałką  o długości 50 cm</t>
  </si>
  <si>
    <t>Magnesy w różnych kolorach do tablic metalowych średnica 30mm (+/- 10%), opakowanie min. 5 szt.</t>
  </si>
  <si>
    <t>Mechanizm skoroszytowy, różne kolory, opakowanie min. 25 szt.</t>
  </si>
  <si>
    <t>Naboje atramentowe do piór wiecznych, krótkie, różne kolory, opakowanie min. 6szt., różne kolory w tym: czarny, czerwony, fioletowy, niebieski,</t>
  </si>
  <si>
    <t>Naboje atramentowe do piór wiecznych, długie, różne kolory, opakowanie min. 5szt.  różne kolory w tym: czarny, czerwony, fioletowy, niebieski,</t>
  </si>
  <si>
    <t>Naboje atramentowe pasujące do piór wiecznych Waterman, długie, różne kolory w tym: czarny, niebieski, niebiesko-czarny,  pakowane po 8 szt.</t>
  </si>
  <si>
    <t xml:space="preserve">Naboje do piór długie pasujące do piór wiecznych Parker, różne kolory w tym: czarny, niebieski, pakowane po 5 szt. </t>
  </si>
  <si>
    <t xml:space="preserve">Naboje do piór krótkie pasujące do piór wiecznych Parker, różne kolory w tym: czarny, niebieski, pakowane po 6 szt. </t>
  </si>
  <si>
    <t>Nawilżacz glicerynowy, nie pozostawiający tłustych plam na papierze, posiadający atest PZH, pojemność min.20 ml</t>
  </si>
  <si>
    <t>Nożyczki biurowe ze stali nierdzewnej o dł. 16 cm (+/- 2 cm)</t>
  </si>
  <si>
    <t>Nożyczki biurowe ze stali nierdzewnej o dł. 21 cm (+/- 2 cm)</t>
  </si>
  <si>
    <t xml:space="preserve">Nóż do kopert </t>
  </si>
  <si>
    <t>Nóż uniwersalny w obudowie z tworzywa sztucznego, z wysuwanym ostrzem z możliwością odłamywania, z blokadą ostrza, szerokość ostrza : 18mm(+/- 10%)</t>
  </si>
  <si>
    <t>Nóż uniwersalny w obudowie z tworzywa sztucznego, z wysuwanym ostrzem z możliwością odłamywania, z blokadą ostrza, szerokość ostrza: 9mm (+/- 10%)</t>
  </si>
  <si>
    <t xml:space="preserve">Ofertówki A4 sztywne, wykonane z przeźroczystej folii PP grubość min.150um, z wycięciem na palec, otwierane z dwóch stron zgrzewane w "L", opakowanie min. 25 szt.    </t>
  </si>
  <si>
    <t>Ofertówki przeźroczyste A4, wykonane z folii PP (groszkowe) grubość min.90um, z wycięciem na palec, otwierane z dwóch stron zgrzewane w "L", opakowanie 100szt.</t>
  </si>
  <si>
    <t xml:space="preserve">Okładka kartonowe do bindowania A4, różne kolory w tym: czarny, czerwony, zielony, niebieski, żółty, opakowanie 100szt. </t>
  </si>
  <si>
    <t xml:space="preserve">Okładka z folii przezroczystej bezbarwnej lub kolorowej do bindowania A4, grubość 0,2mm (+/- 10%), opakowanie 100szt. </t>
  </si>
  <si>
    <t>Papier do pakowania w rolce, szer. 100 cm (+-/5cm), długość 10m (+/- 10%)</t>
  </si>
  <si>
    <t>Papier pakowy o formacie 105x125cm(+/- 10%), zwijany w rolki, w rolkach po 5kg</t>
  </si>
  <si>
    <t>Pinezki srebrne, (opakowanie 50szt.)</t>
  </si>
  <si>
    <t>Pinezki-beczułki do tablic korkowych, mix kolorów, (opakowanie 50szt.)</t>
  </si>
  <si>
    <t>Płyta CD-RW prędkość zapisu min. 4x-12x, 700MB, pojedynczo pakowane w pudełku</t>
  </si>
  <si>
    <t>Płyty CD prędkość zapisu min.1x-52x 700MB, opakowanie zbiorcze 25szt. w pudełku</t>
  </si>
  <si>
    <t>Płyty CD prędkość zapisu min.1x-52x 700MB, pojedynczo pakowane w pudełku</t>
  </si>
  <si>
    <t xml:space="preserve">Płyty DVD  prędkość zapisu min. 16x 4,7GB, opakowanie zbiorcze 25szt. w pudełku </t>
  </si>
  <si>
    <t>Płyty DVD prędkość zapisu min. 16x 4,7GB, pojedynczo pakowane w pudełku</t>
  </si>
  <si>
    <t>Płyty DVD-RW prędkość zapisu min. 4x, 4,7GB , pojedynczo pakowane w pudełku</t>
  </si>
  <si>
    <t>Poduszka nienasączona do stempli wymiary 110x70mm (+/- 5mm)</t>
  </si>
  <si>
    <t>Pojemnik kartonowy na dokumenty o formacie A4, na grzbiecie otwór na palec, na grzbiecie miejsce do opisu zawartości, szerokość grzbietu 80mm  (+/- 5mm)</t>
  </si>
  <si>
    <t xml:space="preserve">Pojemnik z mocnego kartonu oklejonego folią PCV, składany, na dokumenty w formacie A4, szerokość grzbietu 100mm  (+/- 5mm), na grzbiecie otwór na palec, etykieta opisowa, różne kolory </t>
  </si>
  <si>
    <t xml:space="preserve">Pojemnik z mocnego kartonu oklejonego folią PCV, składany, na dokumenty w formacie A4, szerokość grzbietu 70mm  (+/- 5mm), na grzbiecie otwór na palec, etykieta opisowa, różne kolory </t>
  </si>
  <si>
    <t>Przekładki 1/3 A4 wykonane z kolorowego kartonu min.190 g/m², multiperforowane – pasujące do każdego segregatora, różne kolory (opakowanie 100 szt.)</t>
  </si>
  <si>
    <t>Przekładki A4 do segregatora, wykonane z białego, mocnego kartonu, kolorowe indeksy w 5 kolorach wzmocnione folią, multiperforowane – pasujące do każdego segregatora (w opakowaniu min .12 przekładek)</t>
  </si>
  <si>
    <t>Przekładki A4 do segregatora, alfabetyczne, z trwałego kartonu, foliowe indeksy w jaskrawych kolorach, w komplecie ze stroną tytułową na opisy, multiperforowane (w opakowaniu min.21 przekładek)</t>
  </si>
  <si>
    <t>Przekładki A4 do segregatora, numeryczne 1-12, z trwałego kartonu, foliowe indeksy w jaskrawych kolorach, w komplecie ze stroną tytułową na opisy, multiperforowane (w opakowaniu min.12 przekładek)</t>
  </si>
  <si>
    <t xml:space="preserve">Przekładki A4 do segregatora, numeryczne 1-31, z trwałego kartonu, foliowe indeksy w jaskrawych kolorach w komplecie ze stroną tytułową na opisy, multiperforowane (w opakowaniu min.31 przekładek) </t>
  </si>
  <si>
    <t>Przekładki A4 do segregatora, wykonane z mocnego kartonu, kolorowe indeksy w 5 kolorach wzmocnione folią, multiperforowane – pasujące do każdego segregatora (w opakowaniu 5 przekładek)</t>
  </si>
  <si>
    <t>Przekładki (koszulki) A4 foliowe, dziurkowane do segregatorów, poszerzany róg, kolorowe przekladki indeksujące  (w opakowaniu 12 przekładek)</t>
  </si>
  <si>
    <t>Przybornik biurowy wykonany z przeźroczystego lub kolorowego tworzywa, min. 4 przegrody na przybory piszące, jedna przegroda na karteczki (mały)</t>
  </si>
  <si>
    <t>Przybornik wielofunkcyjny na biurko, wykonany z kolorowego i/lub przeźroczystego tworzywa,  min. 7 przegródek w tym przegroda na karteczki oraz spinacze (duży)</t>
  </si>
  <si>
    <t xml:space="preserve">Pudło kartonowe do archiwizacji dokumentów w formacie A4, wykonane z kartonu, z miejscem do opisu zawartości na bocznej ściance, szerokość grzbietu 80mm (+/- 5mm), wymiary:  250x80x350mm(+/- 5mm) </t>
  </si>
  <si>
    <t xml:space="preserve">Pudło kartonowe do archiwizacji dokumentów w formacie A4, wykonane z kartonu, z miejscem do opisu zawartości na bocznej ściance, szerokość grzbietu 100mm(+/- 5mm), wymiary: 250x100x350mm(+/- 5mm) </t>
  </si>
  <si>
    <t>Pudło kartonowe do archiwizacji dokumentów w formacie A4, wykonane z mocnej tektury, z miejscem do opisu zawartości na bocznej ściance, szerokość grzbietu 200mm(+/- 5mm), wymiary:  250x200x350mm (+/- 5mm)</t>
  </si>
  <si>
    <t>Pudło kartonowe do archiwizacji na segregatory lub pudła o formacie A4, otwierane od przodu, pola opisowe na bocznej ściance, uchwyty ułatwiające przenoszenie pudeł, mieści min. 6 segregatorów A4/75mm lub pudełek 80mm</t>
  </si>
  <si>
    <t>Pudło kartonowe do archiwizacji na segregatory lub pudła o formacie A4, otwierane od góry, pola opisowe na bocznej ściance, uchwyty ułatwiające przenoszenie pudeł, mieści min. 6 segregatorów A4/75mm lub pudełek 80mm</t>
  </si>
  <si>
    <t>Rozszywacz</t>
  </si>
  <si>
    <t>Skoroszyt A4 z klipsem zaciskowym umożliwiającym wpinanie kartek bez dziurkowania, wykonany ze sztywnego PP, mieści do 30kartek</t>
  </si>
  <si>
    <t>Skoroszyt oczkowy na dokumenty A4, z otworami do wczepiania do segregatorów, wewnątrz metalowe wąsy</t>
  </si>
  <si>
    <t>Skoroszyt sztywny A4 z przeźroczystą przednią okładką, grzbiet i tylna okładka kolorowa, wykonany z PCV, wyposażony w  pasek papieru do opisu, metalowe wąsy, różne kolory (opakowanie 10 szt.)</t>
  </si>
  <si>
    <t>Skoroszyt sztywny A4 zawieszany do segregatora z przeźroczystą przednią okładką, grzbiet i tylna okładka kolorowa, wykonany z PCV, wyposażony w pasek papieru do opisu, metalowe wąsy, różne kolory (opakowanie 10 szt.)</t>
  </si>
  <si>
    <t xml:space="preserve">Skorowidz A4 szyty, twarda oprawa, kartki w kratkę z indeksem alfabetycznym </t>
  </si>
  <si>
    <t xml:space="preserve">Skorowidz A5 szyty, twarda oprawa, kartki w kratkę z indeksem alfabetycznym </t>
  </si>
  <si>
    <t>Spinacz okrągły metalowy lub niklowany o długości  28mm (+/-2mm), (opakowanie 100szt.)</t>
  </si>
  <si>
    <t>Spinacz okrągły metalowy lub niklowany o długości  50mm (+/- 5mm), (opakowanie 100szt.)</t>
  </si>
  <si>
    <t>Spinacz trójkątny metalowy lub niklowany o długości 25mm (+/- 2mm), (opakowanie 100szt.)</t>
  </si>
  <si>
    <t>Spinacze krzyżowe duże 65mm (+/- 5mm), (opakowanie 12szt.)</t>
  </si>
  <si>
    <t>Spinacze krzyżowe małe 41mm(+/- 5mm), (opakowanie 50szt.)</t>
  </si>
  <si>
    <t>Spinacze w pudełku magnetycznym o długości  26mm(+/- 2mm), w opakowaniu min. 100 szt.</t>
  </si>
  <si>
    <t>Sznurek dratwa /nici lniane opakowanie 250g(+/- 10%), lub długość 250m (+/-10%)</t>
  </si>
  <si>
    <t xml:space="preserve">Sznurek jutowy / sznurek pakowy opakowanie min. 50g </t>
  </si>
  <si>
    <t>Sznurek konopny lub jutowy opakowanie 0,5kg (+/- 10%) lub długość 550m (+/-10%)</t>
  </si>
  <si>
    <t xml:space="preserve">Sztywna podkładka pokryta folią PCV o formacie A4 z zaciskiem sprężynowym, z zamykaną okładką, z uchwytem na długopis </t>
  </si>
  <si>
    <t>Tacka/półka na dokumenty A4, wykonana z polistyrenu, duże wcięcie z przodu, konstrukcja dna sztywna i stabilna umożliwiająca ustawianie tacek jedna na drugiej oraz w stosy lub kaskadowo, z miejscem na opisanie pólki, przeźroczysta lub przydymiana</t>
  </si>
  <si>
    <t xml:space="preserve">Taśma 2-stronna, szerokość 38-40mm, taśma dwustronnie przylepna na folii, </t>
  </si>
  <si>
    <t xml:space="preserve">Taśma 2-stronna, szerokość 48-50mm, taśma dwustronnie przylepna na folii, </t>
  </si>
  <si>
    <t>Taśma jednorzędowa do metkownic -różne kolory,  26x12mm (+/- 4mm) opakowanie min. 5 szt.</t>
  </si>
  <si>
    <t>Taśma pakowa, wymiary szerokość 48-50mm, długość 50m (+/- 5%)</t>
  </si>
  <si>
    <t>Podajnik do w/w taśmy pakowej o wymiarach szerokość 48-50mm, długość 50m (+/- 5%), z obcinaczem taśmy</t>
  </si>
  <si>
    <t xml:space="preserve">Taśma samoprzylepna w pudełku, transparentna, niemal niewidoczna po naklejeniu, można pisać po jej powierzchni, nie żółknie z czasem, szerokość 19mm(+/- 0,5mm) długość 33m (+/-1%); </t>
  </si>
  <si>
    <t>Taśma samoprzylepna, krystaliczna, przeźroczysta, niewidoczna po naklejeniu, nie żółknie z upływem czasu, wym. szerokość 19mm (+/- 0,5mm), długość 33m(+/- 1%)</t>
  </si>
  <si>
    <t>Podajnik biurkowy do taśmy samoprzylepnej, obciążony korpus z antypoślizgową podkładką, metalowy nożyk, przeznaczony do taśmy wym. szerokość 19mm(+/- 0,5mm), długość 33m(+/- 1%)</t>
  </si>
  <si>
    <t xml:space="preserve">Teczka do podpisu na dokumenty o formacie A4, okładka wykonana z kartonu pokrytego skóropodobnym tworzywem w różne kolory w tym: czarny, bordowy, granatowy, grzbiet teczki wykonany harmonijkowo, w każdej 10 przegródek (kartek) wewnętrznych, kartonowych, z min. jednym otworem </t>
  </si>
  <si>
    <t xml:space="preserve">Teczka do podpisu na dokumenty o formacie A4, okładka wykonana z kartonu pokrytego skóropodobnym tworzywem w różne kolory w tym: czarny, bordowy, granatowy, grzbiet teczki wykonany harmonijkowo, w każdej 20 przegródek (kartek) wewnętrznych, kartonowych, z min. jednym otworem </t>
  </si>
  <si>
    <t xml:space="preserve">Teczka na dokumenty biała lub biało-szara, z gumką, trzy wewnętrzne klapki zabezpieczające, grubość kartonu 250 g/m²  (+/- 5%)            </t>
  </si>
  <si>
    <t xml:space="preserve">Teczka na dokumenty, wiązana, biała lub biało-szara, trzy wewnętrzne klapki zabezpieczające, grubość kartonu 350 g/m²(+/- 5%), grzbiet 5cm (+/- 3%)         </t>
  </si>
  <si>
    <t xml:space="preserve">Teczka na dokumenty, wiązana, biała lub biało-szara, trzy wewnętrzne klapki zabezpieczające, grubość kartonu 250 g/m²  (+/-5%)            </t>
  </si>
  <si>
    <t>Teczka na dokumenty, wykonana z barwionej, jednostronnie lakierowanej tektury, z gumką, grubość kartonu  350 g/m2(+/-5%), różne kolory w tym biały, żółty, niebieski, czerwony</t>
  </si>
  <si>
    <t xml:space="preserve">Teczka preszpanowa A4 wykonana z kartonu o gramaturze 390 g/m²(+/- 5%), zamykana gumką narożną chroniącą zawartość przed wysunięciem, gumki dociskające w kolorze teczki, wymiary 233x318mm (+/- 5mm), różne kolory </t>
  </si>
  <si>
    <t xml:space="preserve">Teczka skrzydłowa z gumką, wykonana z tektury o grubości 2mm(+/- 5%), pokryta folią polipropylenową, wyklejka papierowa, do formatu A4, szerokość grzbietu 40mm(+/-2mm), różne kolory </t>
  </si>
  <si>
    <t>Teczka skrzydłowa zamykana na 2 rzepy, wykonana z kartonu o grubości 2mm(+/- 5%), pokryta folią polipropylenową, wyklejka papierowa, do formatu A4, szerokość do 40mm(+/- 2mm), różne kolory</t>
  </si>
  <si>
    <t xml:space="preserve">Teczka wiązana PCV, do formatu A4, przezroczysta przednia okładka, tylna kolorowa, trzy wewnętrzne zakładki zabezpieczające, różne kolory </t>
  </si>
  <si>
    <t xml:space="preserve">Temperówka metalowa, pojedynczy otwór, rowkowania w korpusie, stalowe wysokiej jakości ostrze mocowane wkrętem, </t>
  </si>
  <si>
    <t>Temperówka podwójna z pojemnikiem, posiada stalowe ostrze mocowane wkrętem, różne kolory</t>
  </si>
  <si>
    <t>Tusz do stempli metalowych, różne kolory, butelka 25 ml (+/- 10%)</t>
  </si>
  <si>
    <t>Tusz do stempli ręcznych i samotuszujących z gumową lub polimerową płytką stemplującą, różne kolory w tym: czerwony, czarny, niebieski, zielony  25 ml (+/- 10%)</t>
  </si>
  <si>
    <t>Wkład nieklejony uzupełniający biały  83x83mm (+/- 3mm),  wysokość kostki min.70mm</t>
  </si>
  <si>
    <t xml:space="preserve">Wkład nieklejony uzupełniający, kolorowy, wymiary  83x83mm (+/-3mm), wysokość kostki  min70mm </t>
  </si>
  <si>
    <t>Woreczki strunowe 7x10 cm(+/- 1cm), pakowane po 100 szt.</t>
  </si>
  <si>
    <t xml:space="preserve">Woreczki strunowe 20x30 cm(+/- 2cm), pakowane po 100 szt. </t>
  </si>
  <si>
    <t xml:space="preserve">woreczki strunowe 25x35 cm(+/- 2cm), pakowane po 100 szt. </t>
  </si>
  <si>
    <t>Woreczki strunowe 8x 12 cm(+/- 1cm), pakowane po 100 szt.</t>
  </si>
  <si>
    <t xml:space="preserve">Zakładki indeksujące, wielorazowe, można po nich pisać, wymiary  25x43mm(+/-1mm), wykonane z folii, różne kolory, opakowanie 50szt. </t>
  </si>
  <si>
    <t xml:space="preserve">Zakładki indeksujące "strzałki", klej umożliwiający wielokrotnie przyklejanie i odklejanie bez niszczenia powierzchni, można po nich pisać, wymiary 12x43mm (+/-1mm), wykonane z folii, zestaw czterech jaskrawych kolorów po 24 szt. w każdym kolorze </t>
  </si>
  <si>
    <t>Zakładki indeksujące do archiwizacji, foliowe, proste lub wygięte, połowa zakładki przezroczysta, można po nich pisać, wymiary 38x51mm (+/-2mm), można je wielokrotnie przyklejać i odklejać, w opakowaniu 4 kolory po 6 szt.</t>
  </si>
  <si>
    <t xml:space="preserve">Zakładki indeksujące transparentne (nie zasłaniające tekstu), możliwiwe wielokrotnie przyklejanie i odklejanie, można po nich pisać, wymiary 12x43mm  (+/- 1mm), wykonane z folii, zestaw 4 jaskrawych kolorów po 35 szt. w każdym kolorze </t>
  </si>
  <si>
    <t>Zakreślacz ze ściętą końcówką, intensywny atrament nie rozmazujący wydruków atramentowych i nie pozostawiający smug, nadaje się do papieru, kserokopii i faksu, grubość linii pisania 1-5mm, dł lini pisania min. 330m, kolory: żółty, niebieski, zielony, czerwony, pomarańczowy, różowy, turkusowy, fioletowy. Kolor fioletowy i turkusowy pozostawiają wyraźną widoczność zakreślonego tekstu na kserokopii</t>
  </si>
  <si>
    <t>Zeszyt A4 oprawa miękka, 100 kartek w kratkę, kołozeszyt</t>
  </si>
  <si>
    <t>Zeszyt A4 oprawa miękka, 160 kartek w kratkę, kołozeszyt</t>
  </si>
  <si>
    <t xml:space="preserve">Zeszyt A4 oprawa miękka, 96 kartek w kratkę                           </t>
  </si>
  <si>
    <t xml:space="preserve">Zeszyt A4 oprawa twarda 160 kartek w kratkę, kołozeszyt </t>
  </si>
  <si>
    <t xml:space="preserve">Zeszyt A4 oprawa twarda, szyty, 160 kartek w kratkę         </t>
  </si>
  <si>
    <t>Zeszyt A4 oprawa twarda, szyty, min. 192 kartki w kratkę.</t>
  </si>
  <si>
    <t xml:space="preserve">Zeszyt A4 oprawa twarda, szyty, 96 kartek w kratkę         </t>
  </si>
  <si>
    <t>Zeszyt A5 oprawa miękka, 100 kartek w kratkę, kołozeszyt</t>
  </si>
  <si>
    <t>Zeszyt A5 oprawa miękka, 160 kartek w kratkę, kołozeszyt</t>
  </si>
  <si>
    <t xml:space="preserve">Zeszyt A5 oprawa miękka, 32 kartki w kratkę                           </t>
  </si>
  <si>
    <t xml:space="preserve">Zeszyt A5 oprawa miękka, 60 kartek w kratkę                     </t>
  </si>
  <si>
    <t xml:space="preserve">Zeszyt A5 oprawa miękka, 96 kartek w kratkę                           </t>
  </si>
  <si>
    <t xml:space="preserve">Zeszyt A5 oprawa twarda, szyty, 96 kartek w kratkę               </t>
  </si>
  <si>
    <t xml:space="preserve">Zeszyt B5 oprawa miękka, 160 kartek w kratkę, kołozeszyt </t>
  </si>
  <si>
    <t xml:space="preserve">Zeszyt B5 oprawa twarda, 160 kartek w kratkę, kołozeszyt </t>
  </si>
  <si>
    <t xml:space="preserve">Zeszyt B5 oprawa twarda, szyty, 160 kartek w kratkę               </t>
  </si>
  <si>
    <t>Blok szkolny A4 w kratkę 100 kartek, notatnik klejony od góry</t>
  </si>
  <si>
    <t>Blok szkolny A5 w kratkę 100 kartek, notatnik klejony od góry</t>
  </si>
  <si>
    <t>Blok szkolny A5 w kratkę 100 kartek, notatnik spirala od góry, kołozeszyt</t>
  </si>
  <si>
    <t>Zszywki 10/5, opakowanie 1000szt.</t>
  </si>
  <si>
    <t>Zszywki 24/6, opakowanie 1000szt.</t>
  </si>
  <si>
    <t>Zszywki 23/10, opakowanie 1000szt.</t>
  </si>
  <si>
    <t>Zszywki 23/9 lub 23/8, opakowanie 1000szt.</t>
  </si>
  <si>
    <t>Zszywki typu K6 pasujące do zszywacza 5551 (opakowanie 5x kasetka zszywek K6 po 210 szt.)</t>
  </si>
  <si>
    <t>Zszywki typu K8 pasujące do zszywacza 5551(opakowanie 5x kasetka zszywek K8 po 210 szt.)</t>
  </si>
  <si>
    <t xml:space="preserve">Zszywki typu P6 pasujące do zszywacza 5553 lub 5579, 23/15 XL </t>
  </si>
  <si>
    <t>Zszywki typu REXEL Odyssey lub równoważne,  9mm 2500 szt.</t>
  </si>
  <si>
    <t>Arkusz spisu z natury, format A4 (pion), papier samokopiujący, bloczek 48 kartek, druk jednostronny ( oryginał + kopia)</t>
  </si>
  <si>
    <t>Druk RW pobranie materiałów, format A5 poziomy, papier samokopiujący, bloczek 80 kartek, druk jednostronny (wielokopia)</t>
  </si>
  <si>
    <t xml:space="preserve">Różnokolorowe plastikowe zawieszki do kluczy. Zabezpieczone przezroczystą folią okienko do wpisania numeru pomieszczenia </t>
  </si>
  <si>
    <t xml:space="preserve">    </t>
  </si>
  <si>
    <t>ilość</t>
  </si>
  <si>
    <t xml:space="preserve">            a</t>
  </si>
  <si>
    <t>15</t>
  </si>
  <si>
    <t>100</t>
  </si>
  <si>
    <t>1500</t>
  </si>
  <si>
    <t>50</t>
  </si>
  <si>
    <t>800</t>
  </si>
  <si>
    <t>200</t>
  </si>
  <si>
    <t>300</t>
  </si>
  <si>
    <t>2500</t>
  </si>
  <si>
    <t>10</t>
  </si>
  <si>
    <t>600</t>
  </si>
  <si>
    <t>80</t>
  </si>
  <si>
    <t>150</t>
  </si>
  <si>
    <t>30</t>
  </si>
  <si>
    <t>400</t>
  </si>
  <si>
    <t>350</t>
  </si>
  <si>
    <t>250</t>
  </si>
  <si>
    <t>25</t>
  </si>
  <si>
    <t>20</t>
  </si>
  <si>
    <t>45</t>
  </si>
  <si>
    <t>500</t>
  </si>
  <si>
    <t>450</t>
  </si>
  <si>
    <t>2200</t>
  </si>
  <si>
    <t>5500</t>
  </si>
  <si>
    <t>15000</t>
  </si>
  <si>
    <t>30000</t>
  </si>
  <si>
    <t>20000</t>
  </si>
  <si>
    <t>2000</t>
  </si>
  <si>
    <t>40000</t>
  </si>
  <si>
    <t>3000</t>
  </si>
  <si>
    <t>3500</t>
  </si>
  <si>
    <t>1000</t>
  </si>
  <si>
    <t>700</t>
  </si>
  <si>
    <t>750</t>
  </si>
  <si>
    <t>40</t>
  </si>
  <si>
    <t>60</t>
  </si>
  <si>
    <t>35</t>
  </si>
  <si>
    <t>120</t>
  </si>
  <si>
    <t>1200</t>
  </si>
  <si>
    <t>model lub symbol oferowanego produktu (jeżeli posiada)</t>
  </si>
  <si>
    <t>wartość brutto</t>
  </si>
  <si>
    <t>/wypełnia Wykonawca/</t>
  </si>
  <si>
    <t>OGÓŁEM CENA OFERTY BRUTTO NA REALIZACJĘ CZĘŚCI 1 PRZEDMIOTU ZAMÓWIENIA ( POZYCJE OD 1 DO 291) WRAZ Z WSZYSTKIMI KOSZTAMI ZWIĄZANYMI Z REALIZACJĄ ZAMÓWIENIA:</t>
  </si>
  <si>
    <t>( słownie złotych brutto: ….................................................................................................................................................................................................)</t>
  </si>
  <si>
    <t>Załącznik A do Formularza oferty</t>
  </si>
  <si>
    <t>Ewentualne omyłki rachunkowe Zamawiający poprawi wychodząc od cen jednostkowych brutto pozycji od 1 do 291 ( zgodnie z kolumną nr b powyższej tabeli)</t>
  </si>
  <si>
    <t>c</t>
  </si>
  <si>
    <t>d</t>
  </si>
  <si>
    <t>cena jednostkowa netto / Wypełnia Wykonawca/</t>
  </si>
  <si>
    <t>VAT
23%</t>
  </si>
  <si>
    <t>cena jednostkowa brutto / Wypełnia Wykonawca/</t>
  </si>
  <si>
    <t>łączna
wartość netto</t>
  </si>
  <si>
    <t>KWOTA VAT</t>
  </si>
  <si>
    <t>a</t>
  </si>
  <si>
    <t>e = c+d</t>
  </si>
  <si>
    <r>
      <t xml:space="preserve">Chusteczki nasączone preparatem antystatycznym do czyszczenia ekranów (również LCD), nie zawierające alkoholu, opakowanie min. 100 szt.
</t>
    </r>
    <r>
      <rPr>
        <b/>
        <sz val="11"/>
        <color rgb="FFFF0000"/>
        <rFont val="Calibri"/>
        <family val="2"/>
        <charset val="238"/>
        <scheme val="minor"/>
      </rPr>
      <t>Zamawiający wymaga złożenia przedmiotowego środka dowodowego zgodnie z zapisami SWZ</t>
    </r>
    <r>
      <rPr>
        <sz val="11"/>
        <rFont val="Calibri"/>
        <family val="2"/>
        <charset val="238"/>
        <scheme val="minor"/>
      </rPr>
      <t xml:space="preserve"> 
</t>
    </r>
  </si>
  <si>
    <r>
      <t xml:space="preserve">Cienkopis, tusz na bazie wody, zatyczka w kolorze tuszu, wentylowana skuwka, końcówka oprawiona w metal, grubość linii pisma 0,4mm (+/-0,05mm), min. 30 różnych kolorów (w tym niebieski, fioletowy, czarny, czerwony, zielony)
</t>
    </r>
    <r>
      <rPr>
        <b/>
        <sz val="11"/>
        <color rgb="FFFF0000"/>
        <rFont val="Calibri"/>
        <family val="2"/>
        <charset val="238"/>
        <scheme val="minor"/>
      </rPr>
      <t xml:space="preserve">Zamawiający wymaga złożenia przedmiotowego środka dowodowego zgodnie z zapisami SWZ 
</t>
    </r>
  </si>
  <si>
    <r>
      <t xml:space="preserve">Datownik samotuszujący, wykonany z tworzywa ABS, wysokość liter lub/i cyfr 4mm (+/-1mm)
</t>
    </r>
    <r>
      <rPr>
        <b/>
        <sz val="11"/>
        <color rgb="FFFF0000"/>
        <rFont val="Calibri"/>
        <family val="2"/>
        <charset val="238"/>
        <scheme val="minor"/>
      </rPr>
      <t xml:space="preserve">Zamawiający wymaga złożenia przedmiotowego środka dowodowego zgodnie z zapisami SWZ 
</t>
    </r>
  </si>
  <si>
    <r>
      <t xml:space="preserve">Długopis automatyczny (sprężynka), korpus wykonany z tworzywa sztucznego, dzielony w około 1/3 długości obrączką, kilp i wykończenia metalowe, wymienny wkład wielkopojemny, grubość końcówki: 0,8mm (+/-0,1mm), szer. linii pisania: 0,5-0,7mm, dł. linii pisania: min. 3500m, różne kolory
</t>
    </r>
    <r>
      <rPr>
        <b/>
        <sz val="11"/>
        <color rgb="FFFF0000"/>
        <rFont val="Calibri"/>
        <family val="2"/>
        <charset val="238"/>
        <scheme val="minor"/>
      </rPr>
      <t xml:space="preserve">Zamawiający wymaga złożenia przedmiotowego środka dowodowego zgodnie z zapisami SWZ 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</si>
  <si>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Wkład metalowy pasujący do w/w długopisu, grubość linii pisania 0,5-0,7mm, wielkopojemny, różne kolory (w tym niebieski, czarny)
</t>
    </r>
    <r>
      <rPr>
        <b/>
        <sz val="11"/>
        <color rgb="FFFF0000"/>
        <rFont val="Calibri"/>
        <family val="2"/>
        <charset val="238"/>
        <scheme val="minor"/>
      </rPr>
      <t xml:space="preserve">Zamawiający wymaga złożenia przedmiotowego środka dowodowego zgodnie z zapisami SWZ 
</t>
    </r>
  </si>
  <si>
    <r>
      <t xml:space="preserve">Długopis jednorazowy, zakończenie i skuwka w kolorze tuszu, końcówka pisząca o średnicy 0,8mm (+/-0,05mm), szerokość linii pisania 0,3mm (+/-0,05mm), długość linii pisania min.3500m, atrament, wodoodporny, szybkoschnący. Różne kolory w tym: czarny, niebieski
</t>
    </r>
    <r>
      <rPr>
        <b/>
        <sz val="11"/>
        <color rgb="FFFF0000"/>
        <rFont val="Calibri"/>
        <family val="2"/>
        <charset val="238"/>
        <scheme val="minor"/>
      </rPr>
      <t xml:space="preserve">Zamawiający wymaga złożenia przedmiotowego środka dowodowego zgodnie z zapisami SWZ 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</si>
  <si>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Długopis na sprężynce z samoprzylepną podstawką, kolor wkładu min. Niebieski
</t>
    </r>
    <r>
      <rPr>
        <b/>
        <sz val="11"/>
        <color rgb="FFFF0000"/>
        <rFont val="Calibri"/>
        <family val="2"/>
        <charset val="238"/>
        <scheme val="minor"/>
      </rPr>
      <t xml:space="preserve">Zamawiający wymaga złożenia przedmiotowego środka dowodowego zgodnie z zapisami SWZ 
</t>
    </r>
  </si>
  <si>
    <r>
      <t xml:space="preserve">Długopis na wkłady, przezroczysta obudowa z zakręcaną końcówką w kolorze srebrnym, wkłady wymienne, długość linii pisania 1700m (+/-10%) grubość linii pisania: 0,2- 0,3 mm, grubość końcówki 0,7mm (+/-0,05mm), zamykany skuwką z klipem, min. 6 różnych kolorów (w tym niebieski, zielony, czarny, czerwony)
</t>
    </r>
    <r>
      <rPr>
        <b/>
        <sz val="11"/>
        <color rgb="FFFF0000"/>
        <rFont val="Calibri"/>
        <family val="2"/>
        <charset val="238"/>
        <scheme val="minor"/>
      </rPr>
      <t xml:space="preserve">Zamawiający wymaga złożenia przedmiotowego środka dowodowego zgodnie z zapisami SWZ 
</t>
    </r>
  </si>
  <si>
    <r>
      <t xml:space="preserve">Wkład pasujący do w/w długopisów, długość linii pisania 1700m (+/-10%), grubość linii pisania: 0,2-0,3 mm, grubość końcówki 0,7mm (+/-0,05mm),  min.6 różnych kolorów (w tym niebieski, zielony, czarny, czerwony)
</t>
    </r>
    <r>
      <rPr>
        <b/>
        <sz val="11"/>
        <color rgb="FFFF0000"/>
        <rFont val="Calibri"/>
        <family val="2"/>
        <charset val="238"/>
        <scheme val="minor"/>
      </rPr>
      <t xml:space="preserve">Zamawiający wymaga złożenia przedmiotowego środka dowodowego zgodnie z zapisami SWZ 
</t>
    </r>
  </si>
  <si>
    <r>
      <t xml:space="preserve">Długopis, przezroczysta obudowa, zamykany, długość pisania min. 1700m, różne kolory w tym: niebieski, czarny
</t>
    </r>
    <r>
      <rPr>
        <b/>
        <sz val="11"/>
        <color rgb="FFFF0000"/>
        <rFont val="Calibri"/>
        <family val="2"/>
        <charset val="238"/>
        <scheme val="minor"/>
      </rPr>
      <t xml:space="preserve">Zamawiający wymaga złożenia przedmiotowego środka dowodowego zgodnie z zapisami SWZ 
</t>
    </r>
  </si>
  <si>
    <r>
      <t xml:space="preserve">Długopis z wymiennym wkładem żelowym, gumowy uchwyt w kolorze wkładu, szerokość linii pisania 0,3mm (+/-0,05mm) długość linii pisania min. 1200m, z mechanizmem chowania wkładu (sprężynka), z klipem, min. 4 różne kolory w tym niebieski, czarny, zielony, czerwony
</t>
    </r>
    <r>
      <rPr>
        <b/>
        <sz val="11"/>
        <color rgb="FFFF0000"/>
        <rFont val="Calibri"/>
        <family val="2"/>
        <charset val="238"/>
        <scheme val="minor"/>
      </rPr>
      <t xml:space="preserve">Zamawiający wymaga złożenia przedmiotowego środka dowodowego zgodnie z zapisami SWZ 
</t>
    </r>
  </si>
  <si>
    <r>
      <t xml:space="preserve">Wkład żelowy pasujący do w/w długopisu, szerokość lini pisania 0,3mm (+/-0,05mm), długość linii pisania min. 1200m, min. 4 różne kolory w tym: niebieski, zielony, czarny, czerwony
</t>
    </r>
    <r>
      <rPr>
        <b/>
        <sz val="11"/>
        <color rgb="FFFF0000"/>
        <rFont val="Calibri"/>
        <family val="2"/>
        <charset val="238"/>
        <scheme val="minor"/>
      </rPr>
      <t xml:space="preserve">Zamawiający wymaga złożenia przedmiotowego środka dowodowego zgodnie z zapisami SWZ 
</t>
    </r>
  </si>
  <si>
    <r>
      <t xml:space="preserve">Pióro (cienkopis) kulkowe, wyposażone w tusz żelowy, grubość linii pisania: 0,25mm (+/-0,05mm), końcówka wykonana ze stali nierdzewnej, grubość końcówki: 0,5mm (+/-0,05mm), długość lini pisania min. 2000m, zamykane na skuwkę z klipem, różne kolory w tym: niebieski, czarny, czerwony
</t>
    </r>
    <r>
      <rPr>
        <b/>
        <sz val="11"/>
        <color rgb="FFFF0000"/>
        <rFont val="Calibri"/>
        <family val="2"/>
        <charset val="238"/>
        <scheme val="minor"/>
      </rPr>
      <t xml:space="preserve">Zamawiający wymaga złożenia przedmiotowego środka dowodowego zgodnie z zapisami SWZ 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</si>
  <si>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Pióro kulkowe, obudowa PC (poliwęglan ) częściowo w kolorze wkładu,  grubość linii pisania: 0,35mm (+/-0,05mm), długość linii pisania min. 550m, grubość końcówki : 0,7mm (+/-0,05mm),  z klipem, min. 10 kolorów  (w tym granatowy, niebieski, czarny, czerwony, zielony )
</t>
    </r>
    <r>
      <rPr>
        <b/>
        <sz val="11"/>
        <color rgb="FFFF0000"/>
        <rFont val="Calibri"/>
        <family val="2"/>
        <charset val="238"/>
        <scheme val="minor"/>
      </rPr>
      <t>Zamawiający wymaga złożenia przedmiotowego środka dowodowego zgodnie z zapisami SWZ</t>
    </r>
    <r>
      <rPr>
        <sz val="11"/>
        <rFont val="Calibri"/>
        <family val="2"/>
        <charset val="238"/>
        <scheme val="minor"/>
      </rPr>
      <t xml:space="preserve"> 
</t>
    </r>
  </si>
  <si>
    <r>
      <t xml:space="preserve">Dwustronny marker permanentny  z szybkoschnącym tuszem, dwa rodzaje końcówek piszących, linia pisania 0,7mm (+/-0,1mm) oraz linia pisania 0,4mm (+/-0,1mm), różne kolory w tym: czarny, niebieski
</t>
    </r>
    <r>
      <rPr>
        <b/>
        <sz val="11"/>
        <color rgb="FFFF0000"/>
        <rFont val="Calibri"/>
        <family val="2"/>
        <charset val="238"/>
        <scheme val="minor"/>
      </rPr>
      <t>Zamawiający wymaga złożenia przedmiotowego środka dowodowego zgodnie z zapisami SWZ</t>
    </r>
    <r>
      <rPr>
        <sz val="11"/>
        <rFont val="Calibri"/>
        <family val="2"/>
        <charset val="238"/>
        <scheme val="minor"/>
      </rPr>
      <t xml:space="preserve"> 
</t>
    </r>
  </si>
  <si>
    <r>
      <t xml:space="preserve">Dziurkacz do 65 kartek, średnica dziurek 5,5mm (+/-0,1mm), rozstaw otworów - 80mm (+/-0,5mm), z ogranicznikiem formatu (A4, A5, A6), metal lub metal/plastik 
</t>
    </r>
    <r>
      <rPr>
        <b/>
        <sz val="11"/>
        <color rgb="FFFF0000"/>
        <rFont val="Calibri"/>
        <family val="2"/>
        <charset val="238"/>
        <scheme val="minor"/>
      </rPr>
      <t xml:space="preserve">Zamawiający wymaga złożenia przedmiotowego środka dowodowego zgodnie z zapisami SWZ           
</t>
    </r>
  </si>
  <si>
    <r>
      <t xml:space="preserve">Dziurkacz średni do 25 kartek (+/- 10 kartek), metal lub metal/plastik, średnica dziurek 5,5mm (+/-0,1mm), odległość między dziurkami: 80mm (+/-0,5mm) z ogranicznikiem formatu (A4, A5, A6) oraz blokadą ramienia
</t>
    </r>
    <r>
      <rPr>
        <b/>
        <sz val="11"/>
        <color rgb="FFFF0000"/>
        <rFont val="Calibri"/>
        <family val="2"/>
        <charset val="238"/>
        <scheme val="minor"/>
      </rPr>
      <t>Zamawiający wymaga złożenia przedmiotowego środka dowodowego zgodnie z zapisami SWZ</t>
    </r>
    <r>
      <rPr>
        <sz val="11"/>
        <rFont val="Calibri"/>
        <family val="2"/>
        <charset val="238"/>
        <scheme val="minor"/>
      </rPr>
      <t xml:space="preserve"> 
</t>
    </r>
  </si>
  <si>
    <r>
      <t xml:space="preserve">Foliopis uniwersalny piszący po wszystkich gładkich powierzchniach w tym po foliach do rzutników, szkle, metalu, plastiku; obudowa i skuwka wykonane z polipropylenu, wodoodporny, szybkoschnący, może pozostać bez skuwki bez zaschnięcia- formuła dry safe, min. 8 różnych kolorów, długość linii pisania min. 1300m ,  M=0,8-1,0mm
</t>
    </r>
    <r>
      <rPr>
        <b/>
        <sz val="11"/>
        <color rgb="FFFF0000"/>
        <rFont val="Calibri"/>
        <family val="2"/>
        <charset val="238"/>
        <scheme val="minor"/>
      </rPr>
      <t>Zamawiający wymaga złożenia przedmiotowego środka dowodowego zgodnie z zapisami SWZ</t>
    </r>
    <r>
      <rPr>
        <sz val="11"/>
        <rFont val="Calibri"/>
        <family val="2"/>
        <charset val="238"/>
        <scheme val="minor"/>
      </rPr>
      <t xml:space="preserve"> 
</t>
    </r>
  </si>
  <si>
    <r>
      <t xml:space="preserve">Foliopis uniwersalny piszący po wszystkich gładkich powierzchniach w tym po foliach do rzutników, szkle, metalu, plastiku; obudowa i skuwka wykonane z polipropylenu, wodoodporny, szybkoschnący, może pozostać bez skuwki bez zaschnięcia- formuła dry safe, min. 8 różnych kolorów, długość linii pisania min. 2000m,  S=0,4mm (+/-0,05mm)
</t>
    </r>
    <r>
      <rPr>
        <b/>
        <sz val="11"/>
        <color rgb="FFFF0000"/>
        <rFont val="Calibri"/>
        <family val="2"/>
        <charset val="238"/>
        <scheme val="minor"/>
      </rPr>
      <t xml:space="preserve">Zamawiający wymaga złożenia przedmiotowego środka dowodowego zgodnie z zapisami SWZ 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</si>
  <si>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Foliopis uniwersalny piszący po wszystkich gładkich powierzchniach w tym po foliach do rzutników, szkle, metalu, plastiku; obudowa i skuwka wykonane z polipropylenu, wodoodporny, szybkoschnący, może pozostać bez skuwki bez zaschnięcia- formuła dry safe, min. 8 różnych kolorów, długość linii pisania min. 1700m, F=0,6mm (+/-0,05mm) 
</t>
    </r>
    <r>
      <rPr>
        <b/>
        <sz val="11"/>
        <color rgb="FFFF0000"/>
        <rFont val="Calibri"/>
        <family val="2"/>
        <charset val="238"/>
        <scheme val="minor"/>
      </rPr>
      <t xml:space="preserve">Zamawiający wymaga złożenia przedmiotowego środka dowodowego zgodnie z zapisami SWZ 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</si>
  <si>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Foliopis uniwersalny piszący po wszystkich gładkich powierzchniach w tym po foliach do rzutników, szkle, metalu, plastiku; obudowa i skuwka wykonane z polipropylenu, atrament nietoksyczny, wodoodporny, szybkoschnący, może pozostać bez skuwki bez zaschnięcia- formuła dry safe, min. 8 różnych kolorów, długość linii pisania min. 600m, rozmiar B (1,0-2,5mm)-ścięta końcówka
</t>
    </r>
    <r>
      <rPr>
        <b/>
        <sz val="11"/>
        <color rgb="FFFF0000"/>
        <rFont val="Calibri"/>
        <family val="2"/>
        <charset val="238"/>
        <scheme val="minor"/>
      </rPr>
      <t xml:space="preserve">Zamawiający wymaga złożenia przedmiotowego środka dowodowego zgodnie z zapisami SWZ 
</t>
    </r>
  </si>
  <si>
    <r>
      <t xml:space="preserve">Klej typu glue pen, do papieru i kartonu, specjalna siateczka lub gąbka ułatwia rozprowadzanie kleju, zmywalny wodą, nietoksyczny, opakowanie 50ml (+/-5ml)
</t>
    </r>
    <r>
      <rPr>
        <b/>
        <sz val="11"/>
        <color rgb="FFFF0000"/>
        <rFont val="Calibri"/>
        <family val="2"/>
        <charset val="238"/>
        <scheme val="minor"/>
      </rPr>
      <t xml:space="preserve">Zamawiający wymaga złożenia przedmiotowego środka dowodowego zgodnie z zapisami SWZ 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</si>
  <si>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Klej w sztyfcie 21g (+/-2g), na bazie wody, nietoksyczny, nie brudzący, łatwo zmywalny, do klejenia papieru, tektury i fotografii, nie marszczy papieru  
</t>
    </r>
    <r>
      <rPr>
        <b/>
        <sz val="11"/>
        <color rgb="FFFF0000"/>
        <rFont val="Calibri"/>
        <family val="2"/>
        <charset val="238"/>
        <scheme val="minor"/>
      </rPr>
      <t xml:space="preserve">Zamawiający wymaga złożenia przedmiotowego środka dowodowego zgodnie z zapisami SWZ 
</t>
    </r>
  </si>
  <si>
    <r>
      <t xml:space="preserve">Klej w sztyfcie 36g (+/-2g),na bazie wody, nietoksyczny, nie brudzący, łatwo zmywalny, do klejenia papieru, tektury i fotografii, nie marszczy papieru
</t>
    </r>
    <r>
      <rPr>
        <b/>
        <sz val="11"/>
        <color rgb="FFFF0000"/>
        <rFont val="Calibri"/>
        <family val="2"/>
        <charset val="238"/>
        <scheme val="minor"/>
      </rPr>
      <t xml:space="preserve">Zamawiający wymaga złożenia przedmiotowego środka dowodowego zgodnie z zapisami SWZ        
      </t>
    </r>
  </si>
  <si>
    <r>
      <t xml:space="preserve">Korektor w piórze, z cienką metalową końcówką, pojemność 8ml (+/-1ml)
</t>
    </r>
    <r>
      <rPr>
        <b/>
        <sz val="11"/>
        <color rgb="FFFF0000"/>
        <rFont val="Calibri"/>
        <family val="2"/>
        <charset val="238"/>
        <scheme val="minor"/>
      </rPr>
      <t xml:space="preserve">Zamawiający wymaga złożenia przedmiotowego środka dowodowego zgodnie z zapisami SWZ </t>
    </r>
  </si>
  <si>
    <r>
      <t xml:space="preserve">Korektor w płynie posiadający gąbkę korygującą, łatwy do nanoszenia, na bazie wody, szybkoschnący, nie zawierający rozpuszczalników, doskonale kryjący, odporny na światło, pojemność min. 20 ml
</t>
    </r>
    <r>
      <rPr>
        <b/>
        <sz val="11"/>
        <color rgb="FFFF0000"/>
        <rFont val="Calibri"/>
        <family val="2"/>
        <charset val="238"/>
        <scheme val="minor"/>
      </rPr>
      <t xml:space="preserve">Zamawiający wymaga złożenia przedmiotowego środka dowodowego zgodnie z zapisami SWZ    
              </t>
    </r>
  </si>
  <si>
    <r>
      <t xml:space="preserve">Korektor w taśmie z precyzyjnym podajnikiem, umożliwiający natychmiastowe pisanie po korygowanej powierzchni, posiada mechanizm ponownego nawinięcia taśmy oraz specjalną nasadkę chroniącą taśmę przed uszkodzeniem, szerokość 4,2mm (+/-0,1mm), długość 10m (+/-5%)
</t>
    </r>
    <r>
      <rPr>
        <b/>
        <sz val="11"/>
        <color rgb="FFFF0000"/>
        <rFont val="Calibri"/>
        <family val="2"/>
        <charset val="238"/>
        <scheme val="minor"/>
      </rPr>
      <t xml:space="preserve">Zamawiający wymaga złożenia przedmiotowego środka dowodowego zgodnie z zapisami SWZ 
</t>
    </r>
  </si>
  <si>
    <r>
      <t xml:space="preserve">Marker do arkuszy prezentacyjnych typu flipchart, okrągła końcówka, grubość linii pisania 1,5-3mm, tusz na bazie wody, nie przesiąkający na drugą stronę kartki, może pozostawać bez zatyczki kilka dni bez wysychania, różne kolory w tym: czarny, czerwony, zielony, niebieski
</t>
    </r>
    <r>
      <rPr>
        <b/>
        <sz val="11"/>
        <color rgb="FFFF0000"/>
        <rFont val="Calibri"/>
        <family val="2"/>
        <charset val="238"/>
        <scheme val="minor"/>
      </rPr>
      <t xml:space="preserve">Zamawiający wymaga złożenia przedmiotowego środka dowodowego zgodnie z zapisami SWZ </t>
    </r>
    <r>
      <rPr>
        <sz val="11"/>
        <color rgb="FFFF0000"/>
        <rFont val="Calibri"/>
        <family val="2"/>
        <charset val="238"/>
        <scheme val="minor"/>
      </rPr>
      <t xml:space="preserve">
</t>
    </r>
  </si>
  <si>
    <r>
      <t xml:space="preserve">Marker do arkuszy prezentacyjnych typu flipchart, ścięta końcówka, grubość linii pisania 1-5mm, tusz na bazie wody, nie przesiąkający na drugą stronę kartki, może pozostawać bez zatyczki kilka dni bez wysychania, różne kolory w tym: czarny, czerwony, zielony, niebieski
</t>
    </r>
    <r>
      <rPr>
        <b/>
        <sz val="11"/>
        <color rgb="FFFF0000"/>
        <rFont val="Calibri"/>
        <family val="2"/>
        <charset val="238"/>
        <scheme val="minor"/>
      </rPr>
      <t>Zamawiający wymaga złożenia przedmiotowego środka dowodowego zgodnie z zapisami SWZ</t>
    </r>
    <r>
      <rPr>
        <sz val="11"/>
        <rFont val="Calibri"/>
        <family val="2"/>
        <charset val="238"/>
        <scheme val="minor"/>
      </rPr>
      <t xml:space="preserve"> 
</t>
    </r>
  </si>
  <si>
    <r>
      <t xml:space="preserve">Marker do tablic suchościeralnych, z okrągłą końcówką, szerokość linii pisania: 1,4mm (+/- 10%), długość linii pisania min. 1000m, łatwy do starcia suchą szmatką lub gąbką,  różne kolory w tym: czarny, czerwony, zielony, niebieski
</t>
    </r>
    <r>
      <rPr>
        <b/>
        <sz val="11"/>
        <color rgb="FFFF0000"/>
        <rFont val="Calibri"/>
        <family val="2"/>
        <charset val="238"/>
        <scheme val="minor"/>
      </rPr>
      <t xml:space="preserve">Zamawiający wymaga złożenia przedmiotowego środka dowodowego zgodnie z zapisami SWZ 
</t>
    </r>
  </si>
  <si>
    <r>
      <t xml:space="preserve">Marker do tablic suchościeralnych, ze ściętą końcówką, szerokość linii pisania: 3,7– 5,5mm, długość linii pisania min.800m, łatwy do starcia suchą szmatką lub gąbką, różne kolory w tym: czarny, czerwony, zielony, niebieski
</t>
    </r>
    <r>
      <rPr>
        <b/>
        <sz val="11"/>
        <color rgb="FFFF0000"/>
        <rFont val="Calibri"/>
        <family val="2"/>
        <charset val="238"/>
        <scheme val="minor"/>
      </rPr>
      <t xml:space="preserve">Zamawiający wymaga złożenia przedmiotowego środka dowodowego zgodnie z zapisami SWZ 
</t>
    </r>
  </si>
  <si>
    <r>
      <t xml:space="preserve">Marker permanentny, szybkoschnący, nietoksyczny tusz na bazie alkoholu, końcówka okrągła, grubość linii pisania: 1,6-1,8mm,  długość lini pisania min. 1000m, różne kolory
</t>
    </r>
    <r>
      <rPr>
        <b/>
        <sz val="11"/>
        <color rgb="FFFF0000"/>
        <rFont val="Calibri"/>
        <family val="2"/>
        <charset val="238"/>
        <scheme val="minor"/>
      </rPr>
      <t xml:space="preserve">Zamawiający wymaga złożenia przedmiotowego środka dowodowego zgodnie z zapisami SWZ 
</t>
    </r>
  </si>
  <si>
    <r>
      <t xml:space="preserve">Marker permanentny, z ściętą końcówką szybkoschnący, nietoksyczny tusz na bazie alkoholu, grubość linii pisania 3,7-5,5mm, długość lini pisania min. 1000m, różne kolory
</t>
    </r>
    <r>
      <rPr>
        <b/>
        <sz val="11"/>
        <color rgb="FFFF0000"/>
        <rFont val="Calibri"/>
        <family val="2"/>
        <charset val="238"/>
        <scheme val="minor"/>
      </rPr>
      <t xml:space="preserve">Zamawiający wymaga złożenia przedmiotowego środka dowodowego zgodnie z zapisami SWZ 
</t>
    </r>
  </si>
  <si>
    <r>
      <t xml:space="preserve">Markery do tablic suchościeralnych białych lub ceramicznych w komplecie z gąbką, markery z okrągłą końcówką,grubość linii pisania 2-2,5mm, długość linii pisania min. 1000m, kolor: czarny, czerwony, zielony, niebieski
</t>
    </r>
    <r>
      <rPr>
        <b/>
        <sz val="11"/>
        <color rgb="FFFF0000"/>
        <rFont val="Calibri"/>
        <family val="2"/>
        <charset val="238"/>
        <scheme val="minor"/>
      </rPr>
      <t xml:space="preserve">Zamawiający wymaga złożenia przedmiotowego środka dowodowego zgodnie z zapisami SWZ 
</t>
    </r>
  </si>
  <si>
    <r>
      <t xml:space="preserve">Grafity/rysiki do ołówków automatycznych grubość 0,5mm(+/- 10%), połączenie syntetycznej żywicy, grafitu i węgla, twardość min. B,2B,HB, min. 12szt. w opakowaniu
</t>
    </r>
    <r>
      <rPr>
        <b/>
        <sz val="11"/>
        <color rgb="FFFF0000"/>
        <rFont val="Calibri"/>
        <family val="2"/>
        <charset val="238"/>
        <scheme val="minor"/>
      </rPr>
      <t xml:space="preserve">Zamawiający wymaga złożenia przedmiotowego środka dowodowego zgodnie z zapisami SWZ 
                              </t>
    </r>
  </si>
  <si>
    <r>
      <t xml:space="preserve">Ołówek automatyczny na grafity o grubości 0,5mm, ergonomiczna obudowa o przekroju w kształcie trójkąta, posiadający chowaną końcówkę wysuwaną podczas pisania, ołówek wyposażony w gumkę (nie zawierającą PVC oraz lateksu) oraz grafity  
</t>
    </r>
    <r>
      <rPr>
        <b/>
        <sz val="11"/>
        <color rgb="FFFF0000"/>
        <rFont val="Calibri"/>
        <family val="2"/>
        <charset val="238"/>
        <scheme val="minor"/>
      </rPr>
      <t xml:space="preserve">Zamawiający wymaga złożenia przedmiotowego środka dowodowego zgodnie z zapisami SWZ                   
</t>
    </r>
  </si>
  <si>
    <r>
      <t xml:space="preserve">Ołówek automatyczny na grafity o grubości 0,7mm, ergonomiczna obudowa o przekroju w kształcie trójkąta, posiadający chowaną końcówkę wysuwaną podczas pisania, ołówek wyposażony w gumkę (nie zawierającą PVC oraz lateksu) oraz grafity 
</t>
    </r>
    <r>
      <rPr>
        <b/>
        <sz val="11"/>
        <color rgb="FFFF0000"/>
        <rFont val="Calibri"/>
        <family val="2"/>
        <charset val="238"/>
        <scheme val="minor"/>
      </rPr>
      <t xml:space="preserve">Zamawiający wymaga złożenia przedmiotowego środka dowodowego zgodnie z zapisami SWZ                      
</t>
    </r>
  </si>
  <si>
    <r>
      <t xml:space="preserve">Grafity/rysiki do ołówków automatycznych grubość 0,7mm(+/- 5%), połączenie syntetycznej żywicy, grafitu i węgla, twardość min. B,2B,HB, min. 12szt.w opakowaniu
</t>
    </r>
    <r>
      <rPr>
        <b/>
        <sz val="11"/>
        <color rgb="FFFF0000"/>
        <rFont val="Calibri"/>
        <family val="2"/>
        <charset val="238"/>
        <scheme val="minor"/>
      </rPr>
      <t xml:space="preserve">Zamawiający wymaga złożenia przedmiotowego środka dowodowego zgodnie z zapisami SWZ 
</t>
    </r>
  </si>
  <si>
    <r>
      <t xml:space="preserve">Ołówek automatyczny na grafity o grubości 0,9mm, ergonomiczna obudowa, metalowy, zdejmowany klips, wymienna gumka oraz grafity
</t>
    </r>
    <r>
      <rPr>
        <b/>
        <sz val="11"/>
        <color rgb="FFFF0000"/>
        <rFont val="Calibri"/>
        <family val="2"/>
        <charset val="238"/>
        <scheme val="minor"/>
      </rPr>
      <t xml:space="preserve">Zamawiający wymaga złożenia przedmiotowego środka dowodowego zgodnie z zapisami SWZ 
                       </t>
    </r>
  </si>
  <si>
    <r>
      <t xml:space="preserve">Grafity/rysiki do ołówków automatycznych grubość 0,9mm(+/- 5%), twardość min. B,2B,HB, min. 12szt. w opakowaniu   
</t>
    </r>
    <r>
      <rPr>
        <b/>
        <sz val="11"/>
        <color rgb="FFFF0000"/>
        <rFont val="Calibri"/>
        <family val="2"/>
        <charset val="238"/>
        <scheme val="minor"/>
      </rPr>
      <t xml:space="preserve">Zamawiający wymaga złożenia przedmiotowego środka dowodowego zgodnie z zapisami SWZ       </t>
    </r>
    <r>
      <rPr>
        <sz val="11"/>
        <rFont val="Calibri"/>
        <family val="2"/>
        <charset val="238"/>
        <scheme val="minor"/>
      </rPr>
      <t xml:space="preserve"> 
</t>
    </r>
    <r>
      <rPr>
        <sz val="11"/>
        <color rgb="FFFF0000"/>
        <rFont val="Calibri"/>
        <family val="2"/>
        <charset val="238"/>
        <scheme val="minor"/>
      </rPr>
      <t xml:space="preserve">  </t>
    </r>
    <r>
      <rPr>
        <sz val="11"/>
        <rFont val="Calibri"/>
        <family val="2"/>
        <charset val="238"/>
        <scheme val="minor"/>
      </rPr>
      <t xml:space="preserve">                </t>
    </r>
  </si>
  <si>
    <r>
      <t xml:space="preserve">Ołówek drewniany z gumką, grafit odporny na złamania, drewno w kolorze naturalnym lub jednokolorowym lub w pasy, twardość HB, B, 2B
</t>
    </r>
    <r>
      <rPr>
        <b/>
        <sz val="11"/>
        <color rgb="FFFF0000"/>
        <rFont val="Calibri"/>
        <family val="2"/>
        <charset val="238"/>
        <scheme val="minor"/>
      </rPr>
      <t xml:space="preserve">Zamawiający wymaga złożenia przedmiotowego środka dowodowego zgodnie z zapisami SWZ 
</t>
    </r>
  </si>
  <si>
    <r>
      <t xml:space="preserve">Ołówek drewniany bez gumki, grafit odporny na złamania, drewno w kolorze naturalnym lub jednokolorowym lub w pasy, twardość HB, B, 2B
</t>
    </r>
    <r>
      <rPr>
        <b/>
        <sz val="11"/>
        <color rgb="FFFF0000"/>
        <rFont val="Calibri"/>
        <family val="2"/>
        <charset val="238"/>
        <scheme val="minor"/>
      </rPr>
      <t xml:space="preserve">Zamawiający wymaga złożenia przedmiotowego środka dowodowego zgodnie z zapisami SWZ 
</t>
    </r>
  </si>
  <si>
    <r>
      <t xml:space="preserve">Płyn do czyszczenia ekranów LCD, antystatyczny, nie zawierający alkoholu, butelka z atomizerem poj. min. 100ml
</t>
    </r>
    <r>
      <rPr>
        <b/>
        <sz val="11"/>
        <color rgb="FFFF0000"/>
        <rFont val="Calibri"/>
        <family val="2"/>
        <charset val="238"/>
        <scheme val="minor"/>
      </rPr>
      <t xml:space="preserve">Zamawiający wymaga złożenia przedmiotowego środka dowodowego zgodnie z zapisami SWZ  
</t>
    </r>
  </si>
  <si>
    <r>
      <t xml:space="preserve">Płyn do czyszczenia tablic suchościeralnych, butelka z atomizerem pojemność min.250ml 
</t>
    </r>
    <r>
      <rPr>
        <b/>
        <sz val="11"/>
        <color rgb="FFFF0000"/>
        <rFont val="Calibri"/>
        <family val="2"/>
        <charset val="238"/>
        <scheme val="minor"/>
      </rPr>
      <t xml:space="preserve">Zamawiający wymaga złożenia przedmiotowego środka dowodowego zgodnie z zapisami SWZ 
</t>
    </r>
  </si>
  <si>
    <r>
      <t xml:space="preserve">Segregator A4 z dwoma mechanizmami dźwigniowymi, oklejony kolorową mocną folią, etykieta na grzbiecie otwór na palec, cztery otwory na przedniej okładce – grzbiet 75mm  (+/- 10mm)
</t>
    </r>
    <r>
      <rPr>
        <b/>
        <sz val="11"/>
        <color rgb="FFFF0000"/>
        <rFont val="Calibri"/>
        <family val="2"/>
        <charset val="238"/>
        <scheme val="minor"/>
      </rPr>
      <t xml:space="preserve">Zamawiający wymaga złożenia przedmiotowego środka dowodowego zgodnie z zapisami SWZ 
</t>
    </r>
  </si>
  <si>
    <r>
      <t xml:space="preserve">Segregator A4 z mechanizmem -2ringowym, oklejony kolorową folią, wymienna etykieta na grzbiecie, – grzbiet 35mm  (+/- 10mm), różne kolory 
</t>
    </r>
    <r>
      <rPr>
        <b/>
        <sz val="11"/>
        <color rgb="FFFF0000"/>
        <rFont val="Calibri"/>
        <family val="2"/>
        <charset val="238"/>
        <scheme val="minor"/>
      </rPr>
      <t xml:space="preserve">Zamawiający wymaga złożenia przedmiotowego środka dowodowego zgodnie z zapisami SWZ 
</t>
    </r>
  </si>
  <si>
    <r>
      <t xml:space="preserve">Segregator A4 z mechanizmem -4ringowym, oklejony kolorową folią, wymienna etykieta na grzbiecie, – grzbiet 35mm  (+/- 10mm), różne kolory 
</t>
    </r>
    <r>
      <rPr>
        <b/>
        <sz val="11"/>
        <color rgb="FFFF0000"/>
        <rFont val="Calibri"/>
        <family val="2"/>
        <charset val="238"/>
        <scheme val="minor"/>
      </rPr>
      <t xml:space="preserve">Zamawiający wymaga złożenia przedmiotowego środka dowodowego zgodnie z zapisami SWZ 
</t>
    </r>
  </si>
  <si>
    <r>
      <t xml:space="preserve">Segregator A4 z mechanizmem dźwigniowym, oklejony kolorową mocną folią PP, etykieta na grzbiecie otwór na palec, dwa otwory na przedniej okładce – grzbiet 50mm  (+/- 10mm), różne kolory 
</t>
    </r>
    <r>
      <rPr>
        <b/>
        <sz val="11"/>
        <color rgb="FFFF0000"/>
        <rFont val="Calibri"/>
        <family val="2"/>
        <charset val="238"/>
        <scheme val="minor"/>
      </rPr>
      <t xml:space="preserve">Zamawiający wymaga złożenia przedmiotowego środka dowodowego zgodnie z zapisami SWZ 
</t>
    </r>
  </si>
  <si>
    <r>
      <t xml:space="preserve">Segregator A4 z mechanizmem dźwigniowym, oklejony kolorową mocną folią PP, etykieta na grzbiecie otwór na palec, dwa otwory na przedniej okładce – grzbiet 75mm  (+/- 10mm), różne kolory
</t>
    </r>
    <r>
      <rPr>
        <b/>
        <sz val="11"/>
        <color rgb="FFFF0000"/>
        <rFont val="Calibri"/>
        <family val="2"/>
        <charset val="238"/>
        <scheme val="minor"/>
      </rPr>
      <t xml:space="preserve">Zamawiający wymaga złożenia przedmiotowego środka dowodowego zgodnie z zapisami SWZ 
</t>
    </r>
  </si>
  <si>
    <r>
      <t xml:space="preserve">Segregator ofertowy A4 - Panorama, wykonany z wysokiej jakości folii PCV z przeźroczystymi kieszeniami na przedniej okładce i grzbiecie - wyposażony w mechanizm 4-ringowy w kształcie litery "D", różne kolory 
</t>
    </r>
    <r>
      <rPr>
        <b/>
        <sz val="11"/>
        <color rgb="FFFF0000"/>
        <rFont val="Calibri"/>
        <family val="2"/>
        <charset val="238"/>
        <scheme val="minor"/>
      </rPr>
      <t xml:space="preserve">Zamawiający wymaga złożenia przedmiotowego środka dowodowego zgodnie z zapisami SWZ 
</t>
    </r>
  </si>
  <si>
    <r>
      <t xml:space="preserve">Segregator A5 z mechanizmem 2-ringowym, oklejony kolorową folią, etykieta na grzbiecie, grzbiet 35mm  (+/-10mm), różne kolory 
</t>
    </r>
    <r>
      <rPr>
        <b/>
        <sz val="11"/>
        <color rgb="FFFF0000"/>
        <rFont val="Calibri"/>
        <family val="2"/>
        <charset val="238"/>
        <scheme val="minor"/>
      </rPr>
      <t xml:space="preserve">Zamawiający wymaga złożenia przedmiotowego środka dowodowego zgodnie z zapisami SWZ 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</si>
  <si>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Segregator A5 z mechanizmem dźwigniowym, oklejony kolorową folią, wymienna etykieta na grzbiecie, dwa otwory na przedniej okładce - grzbiet 75mm  (+/- 10mm), różne kolory
</t>
    </r>
    <r>
      <rPr>
        <b/>
        <sz val="11"/>
        <color rgb="FFFF0000"/>
        <rFont val="Calibri"/>
        <family val="2"/>
        <charset val="238"/>
        <scheme val="minor"/>
      </rPr>
      <t xml:space="preserve">Zamawiający wymaga złożenia przedmiotowego środka dowodowego zgodnie z zapisami SWZ  
</t>
    </r>
  </si>
  <si>
    <r>
      <t xml:space="preserve">Tablica korkowa w ramie aluminiowej (elementy mocujące w komplecie , możliwość zawieszenia w pionie lub w poziomie) 100x150 cm (+/-5cm)
</t>
    </r>
    <r>
      <rPr>
        <b/>
        <sz val="11"/>
        <color rgb="FFFF0000"/>
        <rFont val="Calibri"/>
        <family val="2"/>
        <charset val="238"/>
        <scheme val="minor"/>
      </rPr>
      <t xml:space="preserve">Zamawiający wymaga złożenia przedmiotowego środka dowodowego zgodnie z zapisami SWZ 
</t>
    </r>
  </si>
  <si>
    <r>
      <t xml:space="preserve">Tablica korkowa w ramie aluminiowej (elementy mocujące w komplecie, możliwość zawieszenia w pionie lub w poziomie) 60x90 cm (+/-5cm)
</t>
    </r>
    <r>
      <rPr>
        <b/>
        <sz val="11"/>
        <color rgb="FFFF0000"/>
        <rFont val="Calibri"/>
        <family val="2"/>
        <charset val="238"/>
        <scheme val="minor"/>
      </rPr>
      <t xml:space="preserve">Zamawiający wymaga złożenia przedmiotowego środka dowodowego zgodnie z zapisami SWZ 
</t>
    </r>
  </si>
  <si>
    <r>
      <t xml:space="preserve">Tablica korkowa w ramie aluminiowej (elementy mocujące w komplecie, możliwość zawieszenia w pionie lub w poziomie) 90 x120 cm (+/-5cm)
</t>
    </r>
    <r>
      <rPr>
        <b/>
        <sz val="11"/>
        <color rgb="FFFF0000"/>
        <rFont val="Calibri"/>
        <family val="2"/>
        <charset val="238"/>
        <scheme val="minor"/>
      </rPr>
      <t xml:space="preserve">Zamawiający wymaga złożenia przedmiotowego środka dowodowego zgodnie z zapisami SWZ </t>
    </r>
    <r>
      <rPr>
        <b/>
        <sz val="11"/>
        <rFont val="Calibri"/>
        <family val="2"/>
        <charset val="238"/>
        <scheme val="minor"/>
      </rPr>
      <t xml:space="preserve">
</t>
    </r>
  </si>
  <si>
    <r>
      <t xml:space="preserve">Tablica korkowa w ramie drewnianej (elementy mocujące w komplecie, możliwość zawieszenia w pionie lub w poziomie) 80 x120 cm (+/-5cm)
</t>
    </r>
    <r>
      <rPr>
        <b/>
        <sz val="11"/>
        <color rgb="FFFF0000"/>
        <rFont val="Calibri"/>
        <family val="2"/>
        <charset val="238"/>
        <scheme val="minor"/>
      </rPr>
      <t xml:space="preserve">Zamawiający wymaga złożenia przedmiotowego środka dowodowego zgodnie z zapisami SWZ 
</t>
    </r>
  </si>
  <si>
    <r>
      <t xml:space="preserve">Tablica korkowa w ramie drewnianej  (elementy mocujące w komplecie, możliwość zawieszenia w pionie lub w poziomie) 80 x60 cm (+/-5cm)
</t>
    </r>
    <r>
      <rPr>
        <b/>
        <sz val="11"/>
        <color rgb="FFFF0000"/>
        <rFont val="Calibri"/>
        <family val="2"/>
        <charset val="238"/>
        <scheme val="minor"/>
      </rPr>
      <t xml:space="preserve">Zamawiający wymaga złożenia przedmiotowego środka dowodowego zgodnie z zapisami SWZ 
</t>
    </r>
  </si>
  <si>
    <r>
      <t xml:space="preserve">Znaczniki samoprzylepne, wielorazowego użytku, można po nich pisać, jaskrawe kolory wymiary 26x76mm (+/- 2mm) (zestaw 3 bloczków po 100 znaczników) 
</t>
    </r>
    <r>
      <rPr>
        <b/>
        <sz val="11"/>
        <color rgb="FFFF0000"/>
        <rFont val="Calibri"/>
        <family val="2"/>
        <charset val="238"/>
        <scheme val="minor"/>
      </rPr>
      <t xml:space="preserve">Zamawiający wymaga złożenia przedmiotowego środka dowodowego zgodnie z zapisami SWZ 
</t>
    </r>
  </si>
  <si>
    <r>
      <t xml:space="preserve">Znaczniki samoprzylepne, wielorazowego użytku, można po nich pisać, wymiary 15x50mm (+/- 1mm)(zestaw 5 bloczków, w jaskrawych kolorach po 100 znaczników) 
</t>
    </r>
    <r>
      <rPr>
        <b/>
        <sz val="11"/>
        <color rgb="FFFF0000"/>
        <rFont val="Calibri"/>
        <family val="2"/>
        <charset val="238"/>
        <scheme val="minor"/>
      </rPr>
      <t xml:space="preserve">Zamawiający wymaga złożenia przedmiotowego środka dowodowego zgodnie z zapisami SWZ 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</si>
  <si>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Zszywacz biurowy, zszywający do 10 kartek, mini zszywacz z częściami mechanicznymi z metalu, zszywający zszywkami nr10, posiadający zintegrowany rozszywacz, głębokość wsuwania kartek max 50mm
</t>
    </r>
    <r>
      <rPr>
        <b/>
        <sz val="11"/>
        <color rgb="FFFF0000"/>
        <rFont val="Calibri"/>
        <family val="2"/>
        <charset val="238"/>
        <scheme val="minor"/>
      </rPr>
      <t xml:space="preserve">Zamawiający wymaga złożenia przedmiotowego środka dowodowego zgodnie z zapisami SWZ 
</t>
    </r>
  </si>
  <si>
    <r>
      <t xml:space="preserve">Zszywacz biurowy, zszywający do 30 kartek mechanizm,  zszywacz z częściami mechanicznymi z metalu, zszywający zszywkami 24/6 lub 26/6, głębokość wsuwania kartek max 65mm, zintegrowany rozszywacz
</t>
    </r>
    <r>
      <rPr>
        <b/>
        <sz val="11"/>
        <color rgb="FFFF0000"/>
        <rFont val="Calibri"/>
        <family val="2"/>
        <charset val="238"/>
        <scheme val="minor"/>
      </rPr>
      <t xml:space="preserve">Zamawiający wymaga złożenia przedmiotowego środka dowodowego zgodnie z zapisami SWZ 
</t>
    </r>
  </si>
  <si>
    <r>
      <t xml:space="preserve">Zszywacz biurowy, zszywający do 60 kartek, duży zszywacz biurowy, wytrzymały, zszywanie min. zamknięte, dostosowany do zszywek o rozmiarach 23/6 lub 23/10
</t>
    </r>
    <r>
      <rPr>
        <b/>
        <sz val="11"/>
        <color rgb="FFFF0000"/>
        <rFont val="Calibri"/>
        <family val="2"/>
        <charset val="238"/>
        <scheme val="minor"/>
      </rPr>
      <t xml:space="preserve">Zamawiający wymaga złożenia przedmiotowego środka dowodowego zgodnie z zapisami SWZ 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</si>
  <si>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Gumka ołówkowa, giętka i miękka, kolor biały, nie niszczy ścieranej powierzchni, nie pęka, nie twardnieje, nie zawiera szkodliwych substancji, wymiary 43x17,4x11,7mm (+/-10%)
</t>
    </r>
    <r>
      <rPr>
        <b/>
        <sz val="11"/>
        <color rgb="FFFF0000"/>
        <rFont val="Calibri"/>
        <family val="2"/>
        <charset val="238"/>
        <scheme val="minor"/>
      </rPr>
      <t xml:space="preserve">Zamawiający wymaga złożenia przedmiotowego środka dowodowego zgodnie z zapisami SWZ 
</t>
    </r>
  </si>
  <si>
    <r>
      <t xml:space="preserve">Pianka antystatyczna do czyszczenia powierzchni plastikowych urządzeń biurowych, nie pozostawiająca smug, objętość: 400ml(+/- 10%)
</t>
    </r>
    <r>
      <rPr>
        <b/>
        <sz val="11"/>
        <color rgb="FFFF0000"/>
        <rFont val="Calibri"/>
        <family val="2"/>
        <charset val="238"/>
        <scheme val="minor"/>
      </rPr>
      <t xml:space="preserve">Zamawiający wymaga złożenia przedmiotowego środka dowodowego zgodnie z zapisami SWZ </t>
    </r>
    <r>
      <rPr>
        <sz val="11"/>
        <rFont val="Calibri"/>
        <family val="2"/>
        <charset val="238"/>
        <scheme val="minor"/>
      </rPr>
      <t xml:space="preserve">
</t>
    </r>
  </si>
  <si>
    <t>Postępowanie 141.272.38.2024</t>
  </si>
  <si>
    <t xml:space="preserve">SZCZEGÓŁOWY OPIS PRZEDMIOTU ZAMÓWIENIA WRAZ Z KALKULACJĄ CENY OFERTY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</si>
</sst>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00\-000"/>
  </numFmts>
  <fonts count="18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b/>
      <sz val="11"/>
      <name val="Calibri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.5"/>
      <name val="Calibri"/>
      <family val="2"/>
      <charset val="238"/>
    </font>
    <font>
      <sz val="9.5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9" fillId="0" borderId="0"/>
    <xf numFmtId="0" fontId="10" fillId="0" borderId="0"/>
    <xf numFmtId="9" fontId="16" fillId="0" borderId="0" applyFont="0" applyFill="0" applyBorder="0" applyAlignment="0" applyProtection="0"/>
  </cellStyleXfs>
  <cellXfs count="63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49" fontId="3" fillId="2" borderId="1" xfId="3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7" fillId="0" borderId="1" xfId="1" applyFont="1" applyBorder="1" applyAlignment="1">
      <alignment horizontal="center" vertical="center"/>
    </xf>
    <xf numFmtId="49" fontId="5" fillId="0" borderId="3" xfId="4" applyNumberFormat="1" applyFont="1" applyBorder="1" applyAlignment="1" applyProtection="1">
      <alignment horizontal="center" vertical="center"/>
      <protection locked="0"/>
    </xf>
    <xf numFmtId="49" fontId="3" fillId="0" borderId="1" xfId="4" applyNumberFormat="1" applyFont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>
      <alignment horizontal="center" vertical="center" wrapText="1"/>
    </xf>
    <xf numFmtId="49" fontId="5" fillId="0" borderId="1" xfId="4" applyNumberFormat="1" applyFont="1" applyBorder="1" applyAlignment="1" applyProtection="1">
      <alignment horizontal="center" vertical="center" wrapText="1"/>
      <protection locked="0"/>
    </xf>
    <xf numFmtId="49" fontId="5" fillId="0" borderId="1" xfId="4" applyNumberFormat="1" applyFont="1" applyBorder="1" applyAlignment="1" applyProtection="1">
      <alignment horizontal="center" vertical="center"/>
      <protection locked="0"/>
    </xf>
    <xf numFmtId="0" fontId="5" fillId="0" borderId="1" xfId="4" applyFont="1" applyBorder="1" applyAlignment="1" applyProtection="1">
      <alignment horizontal="center" vertical="center"/>
      <protection locked="0"/>
    </xf>
    <xf numFmtId="0" fontId="5" fillId="0" borderId="1" xfId="4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/>
    </xf>
    <xf numFmtId="0" fontId="3" fillId="0" borderId="1" xfId="4" applyFont="1" applyBorder="1" applyAlignment="1" applyProtection="1">
      <alignment horizontal="center" vertical="center" wrapText="1"/>
      <protection locked="0"/>
    </xf>
    <xf numFmtId="49" fontId="3" fillId="0" borderId="1" xfId="4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5" applyFont="1" applyBorder="1" applyAlignment="1">
      <alignment horizontal="center" vertical="center"/>
    </xf>
    <xf numFmtId="0" fontId="3" fillId="0" borderId="1" xfId="5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3" fillId="0" borderId="1" xfId="5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2" borderId="1" xfId="2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49" fontId="7" fillId="0" borderId="3" xfId="4" applyNumberFormat="1" applyFont="1" applyBorder="1" applyAlignment="1">
      <alignment horizontal="left" vertical="center" wrapText="1"/>
    </xf>
    <xf numFmtId="49" fontId="7" fillId="0" borderId="1" xfId="4" applyNumberFormat="1" applyFont="1" applyBorder="1" applyAlignment="1">
      <alignment horizontal="left" vertical="center" wrapText="1"/>
    </xf>
    <xf numFmtId="0" fontId="7" fillId="0" borderId="1" xfId="4" applyFont="1" applyBorder="1" applyAlignment="1">
      <alignment horizontal="left" vertical="center" wrapText="1"/>
    </xf>
    <xf numFmtId="0" fontId="7" fillId="0" borderId="1" xfId="4" applyFont="1" applyBorder="1" applyAlignment="1" applyProtection="1">
      <alignment horizontal="left" vertical="center" wrapText="1"/>
      <protection locked="0"/>
    </xf>
    <xf numFmtId="165" fontId="7" fillId="0" borderId="1" xfId="4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5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49" fontId="3" fillId="2" borderId="2" xfId="3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10" fontId="14" fillId="3" borderId="1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/>
    </xf>
    <xf numFmtId="10" fontId="15" fillId="3" borderId="4" xfId="0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14" fillId="3" borderId="1" xfId="0" applyNumberFormat="1" applyFont="1" applyFill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 wrapText="1"/>
    </xf>
    <xf numFmtId="9" fontId="15" fillId="0" borderId="1" xfId="7" applyFont="1" applyBorder="1" applyAlignment="1">
      <alignment horizontal="center" vertical="center" wrapText="1"/>
    </xf>
    <xf numFmtId="2" fontId="15" fillId="0" borderId="1" xfId="7" applyNumberFormat="1" applyFont="1" applyBorder="1" applyAlignment="1">
      <alignment horizontal="center" vertical="center" wrapText="1"/>
    </xf>
    <xf numFmtId="164" fontId="15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0" fontId="0" fillId="0" borderId="6" xfId="0" applyBorder="1" applyAlignment="1">
      <alignment wrapText="1"/>
    </xf>
    <xf numFmtId="0" fontId="0" fillId="0" borderId="6" xfId="0" applyBorder="1" applyAlignment="1"/>
  </cellXfs>
  <cellStyles count="8">
    <cellStyle name="Normal 8" xfId="6" xr:uid="{8E5F1106-4F4E-4C37-BE1F-50C33A6F4423}"/>
    <cellStyle name="Normalny" xfId="0" builtinId="0"/>
    <cellStyle name="Normalny 2" xfId="3" xr:uid="{A780B53A-CA8C-4673-B9AA-922E67E0F2AE}"/>
    <cellStyle name="Normalny 3" xfId="2" xr:uid="{3F698F06-8C7F-412B-B8AE-3F8E60D8AAB2}"/>
    <cellStyle name="Normalny 4 2" xfId="4" xr:uid="{D4E4BC77-2B56-457D-85D4-3BB4A1B1DB87}"/>
    <cellStyle name="Normalny 5" xfId="5" xr:uid="{CF67BC36-B7A4-44F8-BB36-B69A399E3292}"/>
    <cellStyle name="Normalny 6" xfId="1" xr:uid="{B554CC78-CEFA-4D4A-8AEB-C765BB1B1E36}"/>
    <cellStyle name="Procentowy" xfId="7" builtinId="5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40C32-5CFE-4085-A026-4876711D5F48}">
  <dimension ref="A1:M303"/>
  <sheetViews>
    <sheetView tabSelected="1" zoomScale="60" zoomScaleNormal="60" workbookViewId="0">
      <selection activeCell="S6" sqref="S6"/>
    </sheetView>
  </sheetViews>
  <sheetFormatPr defaultRowHeight="15"/>
  <cols>
    <col min="1" max="1" width="6.42578125" customWidth="1"/>
    <col min="2" max="2" width="116.140625" style="26" customWidth="1"/>
    <col min="3" max="4" width="12.85546875" customWidth="1"/>
    <col min="5" max="7" width="21.7109375" customWidth="1"/>
    <col min="8" max="8" width="17.85546875" customWidth="1"/>
    <col min="9" max="9" width="14" customWidth="1"/>
    <col min="10" max="10" width="21.7109375" customWidth="1"/>
    <col min="11" max="11" width="15" customWidth="1"/>
    <col min="12" max="12" width="13.85546875" style="47" customWidth="1"/>
    <col min="13" max="13" width="20.140625" customWidth="1"/>
  </cols>
  <sheetData>
    <row r="1" spans="1:13">
      <c r="B1" s="60" t="s">
        <v>359</v>
      </c>
      <c r="E1" s="53" t="s">
        <v>284</v>
      </c>
      <c r="F1" s="53"/>
      <c r="G1" s="53"/>
      <c r="H1" s="53"/>
      <c r="I1" s="53"/>
      <c r="J1" s="53"/>
      <c r="K1" s="53"/>
    </row>
    <row r="2" spans="1:13" ht="33" customHeight="1">
      <c r="B2" s="26" t="s">
        <v>238</v>
      </c>
      <c r="C2" s="61" t="s">
        <v>360</v>
      </c>
      <c r="D2" s="62"/>
      <c r="E2" s="62"/>
      <c r="F2" s="62"/>
      <c r="G2" s="62"/>
      <c r="H2" s="62"/>
    </row>
    <row r="3" spans="1:13" ht="38.25">
      <c r="A3" s="1" t="s">
        <v>0</v>
      </c>
      <c r="B3" s="27" t="s">
        <v>1</v>
      </c>
      <c r="C3" s="2" t="s">
        <v>2</v>
      </c>
      <c r="D3" s="38" t="s">
        <v>239</v>
      </c>
      <c r="E3" s="3" t="s">
        <v>3</v>
      </c>
      <c r="F3" s="3" t="s">
        <v>4</v>
      </c>
      <c r="G3" s="3" t="s">
        <v>279</v>
      </c>
      <c r="H3" s="40" t="s">
        <v>288</v>
      </c>
      <c r="I3" s="41" t="s">
        <v>289</v>
      </c>
      <c r="J3" s="40" t="s">
        <v>290</v>
      </c>
      <c r="K3" s="40" t="s">
        <v>291</v>
      </c>
      <c r="L3" s="48" t="s">
        <v>292</v>
      </c>
      <c r="M3" s="40" t="s">
        <v>280</v>
      </c>
    </row>
    <row r="4" spans="1:13">
      <c r="A4" s="4"/>
      <c r="B4" s="28"/>
      <c r="C4" s="4"/>
      <c r="D4" s="4" t="s">
        <v>240</v>
      </c>
      <c r="E4" s="54" t="s">
        <v>281</v>
      </c>
      <c r="F4" s="54"/>
      <c r="G4" s="55"/>
      <c r="H4" s="42" t="s">
        <v>293</v>
      </c>
      <c r="I4" s="43"/>
      <c r="J4" s="44" t="s">
        <v>5</v>
      </c>
      <c r="K4" s="44" t="s">
        <v>286</v>
      </c>
      <c r="L4" s="49" t="s">
        <v>287</v>
      </c>
      <c r="M4" s="45" t="s">
        <v>294</v>
      </c>
    </row>
    <row r="5" spans="1:13" ht="37.9" customHeight="1">
      <c r="A5" s="5">
        <v>1</v>
      </c>
      <c r="B5" s="29" t="s">
        <v>6</v>
      </c>
      <c r="C5" s="6" t="s">
        <v>7</v>
      </c>
      <c r="D5" s="6" t="s">
        <v>241</v>
      </c>
      <c r="E5" s="7"/>
      <c r="F5" s="7"/>
      <c r="G5" s="7"/>
      <c r="H5" s="46"/>
      <c r="I5" s="50"/>
      <c r="J5" s="46">
        <f>ROUND(H5*I5+H5,2)</f>
        <v>0</v>
      </c>
      <c r="K5" s="46">
        <f>ROUND(D5*H5,2)</f>
        <v>0</v>
      </c>
      <c r="L5" s="51">
        <f>ROUND(K5*I5,2)</f>
        <v>0</v>
      </c>
      <c r="M5" s="46">
        <f>ROUND(K5+L5,2)</f>
        <v>0</v>
      </c>
    </row>
    <row r="6" spans="1:13" ht="45" customHeight="1">
      <c r="A6" s="8">
        <v>2</v>
      </c>
      <c r="B6" s="30" t="s">
        <v>295</v>
      </c>
      <c r="C6" s="9" t="s">
        <v>8</v>
      </c>
      <c r="D6" s="9" t="s">
        <v>242</v>
      </c>
      <c r="E6" s="7"/>
      <c r="F6" s="7"/>
      <c r="G6" s="7"/>
      <c r="H6" s="46"/>
      <c r="I6" s="50"/>
      <c r="J6" s="46">
        <f t="shared" ref="J6:J69" si="0">ROUND(H6*I6+H6,2)</f>
        <v>0</v>
      </c>
      <c r="K6" s="46">
        <f t="shared" ref="K6:K69" si="1">ROUND(D6*H6,2)</f>
        <v>0</v>
      </c>
      <c r="L6" s="51">
        <f t="shared" ref="L6:L69" si="2">ROUND(K6*I6,2)</f>
        <v>0</v>
      </c>
      <c r="M6" s="46">
        <f t="shared" ref="M6:M69" si="3">ROUND(K6+L6,2)</f>
        <v>0</v>
      </c>
    </row>
    <row r="7" spans="1:13" ht="60">
      <c r="A7" s="5">
        <v>3</v>
      </c>
      <c r="B7" s="31" t="s">
        <v>296</v>
      </c>
      <c r="C7" s="10" t="s">
        <v>9</v>
      </c>
      <c r="D7" s="10" t="s">
        <v>243</v>
      </c>
      <c r="E7" s="7"/>
      <c r="F7" s="7"/>
      <c r="G7" s="7"/>
      <c r="H7" s="46"/>
      <c r="I7" s="50"/>
      <c r="J7" s="46">
        <f t="shared" si="0"/>
        <v>0</v>
      </c>
      <c r="K7" s="46">
        <f t="shared" si="1"/>
        <v>0</v>
      </c>
      <c r="L7" s="51">
        <f t="shared" si="2"/>
        <v>0</v>
      </c>
      <c r="M7" s="46">
        <f t="shared" si="3"/>
        <v>0</v>
      </c>
    </row>
    <row r="8" spans="1:13" ht="45">
      <c r="A8" s="5">
        <v>4</v>
      </c>
      <c r="B8" s="30" t="s">
        <v>297</v>
      </c>
      <c r="C8" s="10" t="s">
        <v>9</v>
      </c>
      <c r="D8" s="10" t="s">
        <v>244</v>
      </c>
      <c r="E8" s="7"/>
      <c r="F8" s="7"/>
      <c r="G8" s="7"/>
      <c r="H8" s="46"/>
      <c r="I8" s="50"/>
      <c r="J8" s="46">
        <f t="shared" si="0"/>
        <v>0</v>
      </c>
      <c r="K8" s="46">
        <f t="shared" si="1"/>
        <v>0</v>
      </c>
      <c r="L8" s="51">
        <f t="shared" si="2"/>
        <v>0</v>
      </c>
      <c r="M8" s="46">
        <f t="shared" si="3"/>
        <v>0</v>
      </c>
    </row>
    <row r="9" spans="1:13" ht="60.6" customHeight="1">
      <c r="A9" s="8">
        <v>5</v>
      </c>
      <c r="B9" s="31" t="s">
        <v>298</v>
      </c>
      <c r="C9" s="10" t="s">
        <v>9</v>
      </c>
      <c r="D9" s="10" t="s">
        <v>245</v>
      </c>
      <c r="E9" s="7"/>
      <c r="F9" s="7"/>
      <c r="G9" s="7"/>
      <c r="H9" s="46"/>
      <c r="I9" s="50"/>
      <c r="J9" s="46">
        <f t="shared" si="0"/>
        <v>0</v>
      </c>
      <c r="K9" s="46">
        <f t="shared" si="1"/>
        <v>0</v>
      </c>
      <c r="L9" s="51">
        <f t="shared" si="2"/>
        <v>0</v>
      </c>
      <c r="M9" s="46">
        <f t="shared" si="3"/>
        <v>0</v>
      </c>
    </row>
    <row r="10" spans="1:13" ht="46.15" customHeight="1">
      <c r="A10" s="5">
        <v>6</v>
      </c>
      <c r="B10" s="30" t="s">
        <v>299</v>
      </c>
      <c r="C10" s="10" t="s">
        <v>9</v>
      </c>
      <c r="D10" s="10" t="s">
        <v>246</v>
      </c>
      <c r="E10" s="7"/>
      <c r="F10" s="7"/>
      <c r="G10" s="7"/>
      <c r="H10" s="46"/>
      <c r="I10" s="50"/>
      <c r="J10" s="46">
        <f t="shared" si="0"/>
        <v>0</v>
      </c>
      <c r="K10" s="46">
        <f t="shared" si="1"/>
        <v>0</v>
      </c>
      <c r="L10" s="51">
        <f t="shared" si="2"/>
        <v>0</v>
      </c>
      <c r="M10" s="46">
        <f t="shared" si="3"/>
        <v>0</v>
      </c>
    </row>
    <row r="11" spans="1:13" ht="75">
      <c r="A11" s="5">
        <v>7</v>
      </c>
      <c r="B11" s="31" t="s">
        <v>300</v>
      </c>
      <c r="C11" s="12" t="s">
        <v>9</v>
      </c>
      <c r="D11" s="12">
        <v>3500</v>
      </c>
      <c r="E11" s="13"/>
      <c r="F11" s="13"/>
      <c r="G11" s="13"/>
      <c r="H11" s="46"/>
      <c r="I11" s="50"/>
      <c r="J11" s="46">
        <f t="shared" si="0"/>
        <v>0</v>
      </c>
      <c r="K11" s="46">
        <f t="shared" si="1"/>
        <v>0</v>
      </c>
      <c r="L11" s="51">
        <f t="shared" si="2"/>
        <v>0</v>
      </c>
      <c r="M11" s="46">
        <f t="shared" si="3"/>
        <v>0</v>
      </c>
    </row>
    <row r="12" spans="1:13" ht="45">
      <c r="A12" s="8">
        <v>8</v>
      </c>
      <c r="B12" s="31" t="s">
        <v>301</v>
      </c>
      <c r="C12" s="14" t="s">
        <v>9</v>
      </c>
      <c r="D12" s="14">
        <v>100</v>
      </c>
      <c r="E12" s="13"/>
      <c r="F12" s="13"/>
      <c r="G12" s="13"/>
      <c r="H12" s="46"/>
      <c r="I12" s="50"/>
      <c r="J12" s="46">
        <f t="shared" si="0"/>
        <v>0</v>
      </c>
      <c r="K12" s="46">
        <f t="shared" si="1"/>
        <v>0</v>
      </c>
      <c r="L12" s="51">
        <f t="shared" si="2"/>
        <v>0</v>
      </c>
      <c r="M12" s="46">
        <f t="shared" si="3"/>
        <v>0</v>
      </c>
    </row>
    <row r="13" spans="1:13" ht="72" customHeight="1">
      <c r="A13" s="5">
        <v>9</v>
      </c>
      <c r="B13" s="31" t="s">
        <v>302</v>
      </c>
      <c r="C13" s="10" t="s">
        <v>9</v>
      </c>
      <c r="D13" s="10" t="s">
        <v>243</v>
      </c>
      <c r="E13" s="7"/>
      <c r="F13" s="7"/>
      <c r="G13" s="7"/>
      <c r="H13" s="46"/>
      <c r="I13" s="50"/>
      <c r="J13" s="46">
        <f t="shared" si="0"/>
        <v>0</v>
      </c>
      <c r="K13" s="46">
        <f t="shared" si="1"/>
        <v>0</v>
      </c>
      <c r="L13" s="51">
        <f t="shared" si="2"/>
        <v>0</v>
      </c>
      <c r="M13" s="46">
        <f t="shared" si="3"/>
        <v>0</v>
      </c>
    </row>
    <row r="14" spans="1:13" ht="60">
      <c r="A14" s="5">
        <v>10</v>
      </c>
      <c r="B14" s="31" t="s">
        <v>303</v>
      </c>
      <c r="C14" s="11" t="s">
        <v>9</v>
      </c>
      <c r="D14" s="11">
        <v>200</v>
      </c>
      <c r="E14" s="15"/>
      <c r="F14" s="15"/>
      <c r="G14" s="15"/>
      <c r="H14" s="46"/>
      <c r="I14" s="50"/>
      <c r="J14" s="46">
        <f t="shared" si="0"/>
        <v>0</v>
      </c>
      <c r="K14" s="46">
        <f t="shared" si="1"/>
        <v>0</v>
      </c>
      <c r="L14" s="51">
        <f t="shared" si="2"/>
        <v>0</v>
      </c>
      <c r="M14" s="46">
        <f t="shared" si="3"/>
        <v>0</v>
      </c>
    </row>
    <row r="15" spans="1:13" ht="37.15" customHeight="1">
      <c r="A15" s="8">
        <v>11</v>
      </c>
      <c r="B15" s="32" t="s">
        <v>304</v>
      </c>
      <c r="C15" s="12" t="s">
        <v>9</v>
      </c>
      <c r="D15" s="12">
        <v>1000</v>
      </c>
      <c r="E15" s="13"/>
      <c r="F15" s="13"/>
      <c r="G15" s="13"/>
      <c r="H15" s="46"/>
      <c r="I15" s="50"/>
      <c r="J15" s="46">
        <f t="shared" si="0"/>
        <v>0</v>
      </c>
      <c r="K15" s="46">
        <f t="shared" si="1"/>
        <v>0</v>
      </c>
      <c r="L15" s="51">
        <f t="shared" si="2"/>
        <v>0</v>
      </c>
      <c r="M15" s="46">
        <f t="shared" si="3"/>
        <v>0</v>
      </c>
    </row>
    <row r="16" spans="1:13" ht="59.45" customHeight="1">
      <c r="A16" s="5">
        <v>12</v>
      </c>
      <c r="B16" s="31" t="s">
        <v>305</v>
      </c>
      <c r="C16" s="10" t="s">
        <v>9</v>
      </c>
      <c r="D16" s="10" t="s">
        <v>243</v>
      </c>
      <c r="E16" s="7"/>
      <c r="F16" s="7"/>
      <c r="G16" s="7"/>
      <c r="H16" s="46"/>
      <c r="I16" s="50"/>
      <c r="J16" s="46">
        <f t="shared" si="0"/>
        <v>0</v>
      </c>
      <c r="K16" s="46">
        <f t="shared" si="1"/>
        <v>0</v>
      </c>
      <c r="L16" s="51">
        <f t="shared" si="2"/>
        <v>0</v>
      </c>
      <c r="M16" s="46">
        <f t="shared" si="3"/>
        <v>0</v>
      </c>
    </row>
    <row r="17" spans="1:13" ht="50.45" customHeight="1">
      <c r="A17" s="5">
        <v>13</v>
      </c>
      <c r="B17" s="31" t="s">
        <v>306</v>
      </c>
      <c r="C17" s="10" t="s">
        <v>9</v>
      </c>
      <c r="D17" s="10" t="s">
        <v>247</v>
      </c>
      <c r="E17" s="7"/>
      <c r="F17" s="7"/>
      <c r="G17" s="7"/>
      <c r="H17" s="46"/>
      <c r="I17" s="50"/>
      <c r="J17" s="46">
        <f t="shared" si="0"/>
        <v>0</v>
      </c>
      <c r="K17" s="46">
        <f t="shared" si="1"/>
        <v>0</v>
      </c>
      <c r="L17" s="51">
        <f t="shared" si="2"/>
        <v>0</v>
      </c>
      <c r="M17" s="46">
        <f t="shared" si="3"/>
        <v>0</v>
      </c>
    </row>
    <row r="18" spans="1:13" ht="56.45" customHeight="1">
      <c r="A18" s="8">
        <v>14</v>
      </c>
      <c r="B18" s="31" t="s">
        <v>307</v>
      </c>
      <c r="C18" s="10" t="s">
        <v>7</v>
      </c>
      <c r="D18" s="10" t="s">
        <v>243</v>
      </c>
      <c r="E18" s="7"/>
      <c r="F18" s="7"/>
      <c r="G18" s="7"/>
      <c r="H18" s="46"/>
      <c r="I18" s="50"/>
      <c r="J18" s="46">
        <f t="shared" si="0"/>
        <v>0</v>
      </c>
      <c r="K18" s="46">
        <f t="shared" si="1"/>
        <v>0</v>
      </c>
      <c r="L18" s="51">
        <f t="shared" si="2"/>
        <v>0</v>
      </c>
      <c r="M18" s="46">
        <f t="shared" si="3"/>
        <v>0</v>
      </c>
    </row>
    <row r="19" spans="1:13" ht="57" customHeight="1">
      <c r="A19" s="5">
        <v>15</v>
      </c>
      <c r="B19" s="31" t="s">
        <v>308</v>
      </c>
      <c r="C19" s="10" t="s">
        <v>9</v>
      </c>
      <c r="D19" s="10" t="s">
        <v>248</v>
      </c>
      <c r="E19" s="7"/>
      <c r="F19" s="7"/>
      <c r="G19" s="7"/>
      <c r="H19" s="46"/>
      <c r="I19" s="50"/>
      <c r="J19" s="46">
        <f t="shared" si="0"/>
        <v>0</v>
      </c>
      <c r="K19" s="46">
        <f t="shared" si="1"/>
        <v>0</v>
      </c>
      <c r="L19" s="51">
        <f t="shared" si="2"/>
        <v>0</v>
      </c>
      <c r="M19" s="46">
        <f t="shared" si="3"/>
        <v>0</v>
      </c>
    </row>
    <row r="20" spans="1:13" ht="25.15" customHeight="1">
      <c r="A20" s="5">
        <v>16</v>
      </c>
      <c r="B20" s="30" t="s">
        <v>10</v>
      </c>
      <c r="C20" s="10" t="s">
        <v>9</v>
      </c>
      <c r="D20" s="10" t="s">
        <v>249</v>
      </c>
      <c r="E20" s="7"/>
      <c r="F20" s="7"/>
      <c r="G20" s="7"/>
      <c r="H20" s="46"/>
      <c r="I20" s="50"/>
      <c r="J20" s="46">
        <f t="shared" si="0"/>
        <v>0</v>
      </c>
      <c r="K20" s="46">
        <f t="shared" si="1"/>
        <v>0</v>
      </c>
      <c r="L20" s="51">
        <f t="shared" si="2"/>
        <v>0</v>
      </c>
      <c r="M20" s="46">
        <f t="shared" si="3"/>
        <v>0</v>
      </c>
    </row>
    <row r="21" spans="1:13" ht="25.15" customHeight="1">
      <c r="A21" s="8">
        <v>17</v>
      </c>
      <c r="B21" s="30" t="s">
        <v>11</v>
      </c>
      <c r="C21" s="10" t="s">
        <v>9</v>
      </c>
      <c r="D21" s="10" t="s">
        <v>249</v>
      </c>
      <c r="E21" s="7"/>
      <c r="F21" s="7"/>
      <c r="G21" s="7"/>
      <c r="H21" s="46"/>
      <c r="I21" s="50"/>
      <c r="J21" s="46">
        <f t="shared" si="0"/>
        <v>0</v>
      </c>
      <c r="K21" s="46">
        <f t="shared" si="1"/>
        <v>0</v>
      </c>
      <c r="L21" s="51">
        <f t="shared" si="2"/>
        <v>0</v>
      </c>
      <c r="M21" s="46">
        <f t="shared" si="3"/>
        <v>0</v>
      </c>
    </row>
    <row r="22" spans="1:13" ht="44.45" customHeight="1">
      <c r="A22" s="5">
        <v>18</v>
      </c>
      <c r="B22" s="31" t="s">
        <v>309</v>
      </c>
      <c r="C22" s="10" t="s">
        <v>7</v>
      </c>
      <c r="D22" s="10" t="s">
        <v>250</v>
      </c>
      <c r="E22" s="7"/>
      <c r="F22" s="7"/>
      <c r="G22" s="7"/>
      <c r="H22" s="46"/>
      <c r="I22" s="50"/>
      <c r="J22" s="46">
        <f t="shared" si="0"/>
        <v>0</v>
      </c>
      <c r="K22" s="46">
        <f t="shared" si="1"/>
        <v>0</v>
      </c>
      <c r="L22" s="51">
        <f t="shared" si="2"/>
        <v>0</v>
      </c>
      <c r="M22" s="46">
        <f t="shared" si="3"/>
        <v>0</v>
      </c>
    </row>
    <row r="23" spans="1:13" ht="31.9" customHeight="1">
      <c r="A23" s="5">
        <v>19</v>
      </c>
      <c r="B23" s="30" t="s">
        <v>12</v>
      </c>
      <c r="C23" s="10" t="s">
        <v>8</v>
      </c>
      <c r="D23" s="10" t="s">
        <v>249</v>
      </c>
      <c r="E23" s="7"/>
      <c r="F23" s="7"/>
      <c r="G23" s="7"/>
      <c r="H23" s="46"/>
      <c r="I23" s="50"/>
      <c r="J23" s="46">
        <f t="shared" si="0"/>
        <v>0</v>
      </c>
      <c r="K23" s="46">
        <f t="shared" si="1"/>
        <v>0</v>
      </c>
      <c r="L23" s="51">
        <f t="shared" si="2"/>
        <v>0</v>
      </c>
      <c r="M23" s="46">
        <f t="shared" si="3"/>
        <v>0</v>
      </c>
    </row>
    <row r="24" spans="1:13" ht="30.6" customHeight="1">
      <c r="A24" s="8">
        <v>20</v>
      </c>
      <c r="B24" s="30" t="s">
        <v>13</v>
      </c>
      <c r="C24" s="10" t="s">
        <v>8</v>
      </c>
      <c r="D24" s="10" t="s">
        <v>249</v>
      </c>
      <c r="E24" s="7"/>
      <c r="F24" s="7"/>
      <c r="G24" s="7"/>
      <c r="H24" s="46"/>
      <c r="I24" s="50"/>
      <c r="J24" s="46">
        <f t="shared" si="0"/>
        <v>0</v>
      </c>
      <c r="K24" s="46">
        <f t="shared" si="1"/>
        <v>0</v>
      </c>
      <c r="L24" s="51">
        <f t="shared" si="2"/>
        <v>0</v>
      </c>
      <c r="M24" s="46">
        <f t="shared" si="3"/>
        <v>0</v>
      </c>
    </row>
    <row r="25" spans="1:13" ht="60">
      <c r="A25" s="5">
        <v>21</v>
      </c>
      <c r="B25" s="30" t="s">
        <v>310</v>
      </c>
      <c r="C25" s="10" t="s">
        <v>9</v>
      </c>
      <c r="D25" s="10" t="s">
        <v>241</v>
      </c>
      <c r="E25" s="7"/>
      <c r="F25" s="7"/>
      <c r="G25" s="7"/>
      <c r="H25" s="46"/>
      <c r="I25" s="50"/>
      <c r="J25" s="46">
        <f t="shared" si="0"/>
        <v>0</v>
      </c>
      <c r="K25" s="46">
        <f t="shared" si="1"/>
        <v>0</v>
      </c>
      <c r="L25" s="51">
        <f t="shared" si="2"/>
        <v>0</v>
      </c>
      <c r="M25" s="46">
        <f t="shared" si="3"/>
        <v>0</v>
      </c>
    </row>
    <row r="26" spans="1:13" ht="44.45" customHeight="1">
      <c r="A26" s="5">
        <v>22</v>
      </c>
      <c r="B26" s="33" t="s">
        <v>311</v>
      </c>
      <c r="C26" s="10" t="s">
        <v>9</v>
      </c>
      <c r="D26" s="10" t="s">
        <v>251</v>
      </c>
      <c r="E26" s="7"/>
      <c r="F26" s="7"/>
      <c r="G26" s="7"/>
      <c r="H26" s="46"/>
      <c r="I26" s="50"/>
      <c r="J26" s="46">
        <f t="shared" si="0"/>
        <v>0</v>
      </c>
      <c r="K26" s="46">
        <f t="shared" si="1"/>
        <v>0</v>
      </c>
      <c r="L26" s="51">
        <f t="shared" si="2"/>
        <v>0</v>
      </c>
      <c r="M26" s="46">
        <f t="shared" si="3"/>
        <v>0</v>
      </c>
    </row>
    <row r="27" spans="1:13" ht="40.15" customHeight="1">
      <c r="A27" s="8">
        <v>23</v>
      </c>
      <c r="B27" s="30" t="s">
        <v>14</v>
      </c>
      <c r="C27" s="10" t="s">
        <v>8</v>
      </c>
      <c r="D27" s="10" t="s">
        <v>252</v>
      </c>
      <c r="E27" s="7"/>
      <c r="F27" s="7"/>
      <c r="G27" s="7"/>
      <c r="H27" s="46"/>
      <c r="I27" s="50"/>
      <c r="J27" s="46">
        <f t="shared" si="0"/>
        <v>0</v>
      </c>
      <c r="K27" s="46">
        <f t="shared" si="1"/>
        <v>0</v>
      </c>
      <c r="L27" s="51">
        <f t="shared" si="2"/>
        <v>0</v>
      </c>
      <c r="M27" s="46">
        <f t="shared" si="3"/>
        <v>0</v>
      </c>
    </row>
    <row r="28" spans="1:13" ht="25.15" customHeight="1">
      <c r="A28" s="5">
        <v>24</v>
      </c>
      <c r="B28" s="30" t="s">
        <v>15</v>
      </c>
      <c r="C28" s="10" t="s">
        <v>8</v>
      </c>
      <c r="D28" s="10" t="s">
        <v>253</v>
      </c>
      <c r="E28" s="7"/>
      <c r="F28" s="7"/>
      <c r="G28" s="7"/>
      <c r="H28" s="46"/>
      <c r="I28" s="50"/>
      <c r="J28" s="46">
        <f t="shared" si="0"/>
        <v>0</v>
      </c>
      <c r="K28" s="46">
        <f t="shared" si="1"/>
        <v>0</v>
      </c>
      <c r="L28" s="51">
        <f t="shared" si="2"/>
        <v>0</v>
      </c>
      <c r="M28" s="46">
        <f t="shared" si="3"/>
        <v>0</v>
      </c>
    </row>
    <row r="29" spans="1:13" ht="25.15" customHeight="1">
      <c r="A29" s="5">
        <v>25</v>
      </c>
      <c r="B29" s="30" t="s">
        <v>16</v>
      </c>
      <c r="C29" s="10" t="s">
        <v>8</v>
      </c>
      <c r="D29" s="10" t="s">
        <v>249</v>
      </c>
      <c r="E29" s="13"/>
      <c r="F29" s="13"/>
      <c r="G29" s="13"/>
      <c r="H29" s="46"/>
      <c r="I29" s="50"/>
      <c r="J29" s="46">
        <f t="shared" si="0"/>
        <v>0</v>
      </c>
      <c r="K29" s="46">
        <f t="shared" si="1"/>
        <v>0</v>
      </c>
      <c r="L29" s="51">
        <f t="shared" si="2"/>
        <v>0</v>
      </c>
      <c r="M29" s="46">
        <f t="shared" si="3"/>
        <v>0</v>
      </c>
    </row>
    <row r="30" spans="1:13" ht="25.15" customHeight="1">
      <c r="A30" s="8">
        <v>26</v>
      </c>
      <c r="B30" s="30" t="s">
        <v>17</v>
      </c>
      <c r="C30" s="10" t="s">
        <v>8</v>
      </c>
      <c r="D30" s="10" t="s">
        <v>242</v>
      </c>
      <c r="E30" s="7"/>
      <c r="F30" s="7"/>
      <c r="G30" s="7"/>
      <c r="H30" s="46"/>
      <c r="I30" s="50"/>
      <c r="J30" s="46">
        <f t="shared" si="0"/>
        <v>0</v>
      </c>
      <c r="K30" s="46">
        <f t="shared" si="1"/>
        <v>0</v>
      </c>
      <c r="L30" s="51">
        <f t="shared" si="2"/>
        <v>0</v>
      </c>
      <c r="M30" s="46">
        <f t="shared" si="3"/>
        <v>0</v>
      </c>
    </row>
    <row r="31" spans="1:13" ht="58.9" customHeight="1">
      <c r="A31" s="5">
        <v>27</v>
      </c>
      <c r="B31" s="31" t="s">
        <v>312</v>
      </c>
      <c r="C31" s="10" t="s">
        <v>7</v>
      </c>
      <c r="D31" s="10" t="s">
        <v>247</v>
      </c>
      <c r="E31" s="7"/>
      <c r="F31" s="7"/>
      <c r="G31" s="7"/>
      <c r="H31" s="46"/>
      <c r="I31" s="50"/>
      <c r="J31" s="46">
        <f t="shared" si="0"/>
        <v>0</v>
      </c>
      <c r="K31" s="46">
        <f t="shared" si="1"/>
        <v>0</v>
      </c>
      <c r="L31" s="51">
        <f t="shared" si="2"/>
        <v>0</v>
      </c>
      <c r="M31" s="46">
        <f t="shared" si="3"/>
        <v>0</v>
      </c>
    </row>
    <row r="32" spans="1:13" ht="58.9" customHeight="1">
      <c r="A32" s="5">
        <v>28</v>
      </c>
      <c r="B32" s="31" t="s">
        <v>313</v>
      </c>
      <c r="C32" s="10" t="s">
        <v>7</v>
      </c>
      <c r="D32" s="10" t="s">
        <v>254</v>
      </c>
      <c r="E32" s="7"/>
      <c r="F32" s="7"/>
      <c r="G32" s="7"/>
      <c r="H32" s="46"/>
      <c r="I32" s="50"/>
      <c r="J32" s="46">
        <f t="shared" si="0"/>
        <v>0</v>
      </c>
      <c r="K32" s="46">
        <f t="shared" si="1"/>
        <v>0</v>
      </c>
      <c r="L32" s="51">
        <f t="shared" si="2"/>
        <v>0</v>
      </c>
      <c r="M32" s="46">
        <f t="shared" si="3"/>
        <v>0</v>
      </c>
    </row>
    <row r="33" spans="1:13" ht="58.9" customHeight="1">
      <c r="A33" s="8">
        <v>29</v>
      </c>
      <c r="B33" s="31" t="s">
        <v>314</v>
      </c>
      <c r="C33" s="10" t="s">
        <v>7</v>
      </c>
      <c r="D33" s="10" t="s">
        <v>255</v>
      </c>
      <c r="E33" s="7"/>
      <c r="F33" s="7"/>
      <c r="G33" s="7"/>
      <c r="H33" s="46"/>
      <c r="I33" s="50"/>
      <c r="J33" s="46">
        <f t="shared" si="0"/>
        <v>0</v>
      </c>
      <c r="K33" s="46">
        <f t="shared" si="1"/>
        <v>0</v>
      </c>
      <c r="L33" s="51">
        <f t="shared" si="2"/>
        <v>0</v>
      </c>
      <c r="M33" s="46">
        <f t="shared" si="3"/>
        <v>0</v>
      </c>
    </row>
    <row r="34" spans="1:13" ht="58.9" customHeight="1">
      <c r="A34" s="5">
        <v>30</v>
      </c>
      <c r="B34" s="31" t="s">
        <v>315</v>
      </c>
      <c r="C34" s="10" t="s">
        <v>18</v>
      </c>
      <c r="D34" s="10" t="s">
        <v>256</v>
      </c>
      <c r="E34" s="7"/>
      <c r="F34" s="7"/>
      <c r="G34" s="7"/>
      <c r="H34" s="46"/>
      <c r="I34" s="50"/>
      <c r="J34" s="46">
        <f t="shared" si="0"/>
        <v>0</v>
      </c>
      <c r="K34" s="46">
        <f t="shared" si="1"/>
        <v>0</v>
      </c>
      <c r="L34" s="51">
        <f t="shared" si="2"/>
        <v>0</v>
      </c>
      <c r="M34" s="46">
        <f t="shared" si="3"/>
        <v>0</v>
      </c>
    </row>
    <row r="35" spans="1:13" ht="25.15" customHeight="1">
      <c r="A35" s="5">
        <v>31</v>
      </c>
      <c r="B35" s="30" t="s">
        <v>19</v>
      </c>
      <c r="C35" s="10" t="s">
        <v>9</v>
      </c>
      <c r="D35" s="10" t="s">
        <v>257</v>
      </c>
      <c r="E35" s="7"/>
      <c r="F35" s="7"/>
      <c r="G35" s="16"/>
      <c r="H35" s="46"/>
      <c r="I35" s="50"/>
      <c r="J35" s="46">
        <f t="shared" si="0"/>
        <v>0</v>
      </c>
      <c r="K35" s="46">
        <f t="shared" si="1"/>
        <v>0</v>
      </c>
      <c r="L35" s="51">
        <f t="shared" si="2"/>
        <v>0</v>
      </c>
      <c r="M35" s="46">
        <f t="shared" si="3"/>
        <v>0</v>
      </c>
    </row>
    <row r="36" spans="1:13" ht="34.15" customHeight="1">
      <c r="A36" s="8">
        <v>32</v>
      </c>
      <c r="B36" s="30" t="s">
        <v>20</v>
      </c>
      <c r="C36" s="10" t="s">
        <v>9</v>
      </c>
      <c r="D36" s="10" t="s">
        <v>244</v>
      </c>
      <c r="E36" s="7"/>
      <c r="F36" s="7"/>
      <c r="G36" s="7"/>
      <c r="H36" s="46"/>
      <c r="I36" s="50"/>
      <c r="J36" s="46">
        <f t="shared" si="0"/>
        <v>0</v>
      </c>
      <c r="K36" s="46">
        <f t="shared" si="1"/>
        <v>0</v>
      </c>
      <c r="L36" s="51">
        <f t="shared" si="2"/>
        <v>0</v>
      </c>
      <c r="M36" s="46">
        <f t="shared" si="3"/>
        <v>0</v>
      </c>
    </row>
    <row r="37" spans="1:13" ht="25.15" customHeight="1">
      <c r="A37" s="5">
        <v>33</v>
      </c>
      <c r="B37" s="30" t="s">
        <v>21</v>
      </c>
      <c r="C37" s="10" t="s">
        <v>8</v>
      </c>
      <c r="D37" s="10" t="s">
        <v>253</v>
      </c>
      <c r="E37" s="7"/>
      <c r="F37" s="7"/>
      <c r="G37" s="7"/>
      <c r="H37" s="46"/>
      <c r="I37" s="50"/>
      <c r="J37" s="46">
        <f t="shared" si="0"/>
        <v>0</v>
      </c>
      <c r="K37" s="46">
        <f t="shared" si="1"/>
        <v>0</v>
      </c>
      <c r="L37" s="51">
        <f t="shared" si="2"/>
        <v>0</v>
      </c>
      <c r="M37" s="46">
        <f t="shared" si="3"/>
        <v>0</v>
      </c>
    </row>
    <row r="38" spans="1:13" ht="25.15" customHeight="1">
      <c r="A38" s="5">
        <v>34</v>
      </c>
      <c r="B38" s="30" t="s">
        <v>22</v>
      </c>
      <c r="C38" s="10" t="s">
        <v>8</v>
      </c>
      <c r="D38" s="10" t="s">
        <v>241</v>
      </c>
      <c r="E38" s="7"/>
      <c r="F38" s="7"/>
      <c r="G38" s="7"/>
      <c r="H38" s="46"/>
      <c r="I38" s="50"/>
      <c r="J38" s="46">
        <f t="shared" si="0"/>
        <v>0</v>
      </c>
      <c r="K38" s="46">
        <f t="shared" si="1"/>
        <v>0</v>
      </c>
      <c r="L38" s="51">
        <f t="shared" si="2"/>
        <v>0</v>
      </c>
      <c r="M38" s="46">
        <f t="shared" si="3"/>
        <v>0</v>
      </c>
    </row>
    <row r="39" spans="1:13" ht="25.15" customHeight="1">
      <c r="A39" s="8">
        <v>35</v>
      </c>
      <c r="B39" s="30" t="s">
        <v>23</v>
      </c>
      <c r="C39" s="10" t="s">
        <v>8</v>
      </c>
      <c r="D39" s="10" t="s">
        <v>249</v>
      </c>
      <c r="E39" s="7"/>
      <c r="F39" s="7"/>
      <c r="G39" s="7"/>
      <c r="H39" s="46"/>
      <c r="I39" s="50"/>
      <c r="J39" s="46">
        <f t="shared" si="0"/>
        <v>0</v>
      </c>
      <c r="K39" s="46">
        <f t="shared" si="1"/>
        <v>0</v>
      </c>
      <c r="L39" s="51">
        <f t="shared" si="2"/>
        <v>0</v>
      </c>
      <c r="M39" s="46">
        <f t="shared" si="3"/>
        <v>0</v>
      </c>
    </row>
    <row r="40" spans="1:13" ht="25.15" customHeight="1">
      <c r="A40" s="5">
        <v>36</v>
      </c>
      <c r="B40" s="30" t="s">
        <v>24</v>
      </c>
      <c r="C40" s="10" t="s">
        <v>8</v>
      </c>
      <c r="D40" s="10" t="s">
        <v>249</v>
      </c>
      <c r="E40" s="7"/>
      <c r="F40" s="7"/>
      <c r="G40" s="7"/>
      <c r="H40" s="46"/>
      <c r="I40" s="50"/>
      <c r="J40" s="46">
        <f t="shared" si="0"/>
        <v>0</v>
      </c>
      <c r="K40" s="46">
        <f t="shared" si="1"/>
        <v>0</v>
      </c>
      <c r="L40" s="51">
        <f t="shared" si="2"/>
        <v>0</v>
      </c>
      <c r="M40" s="46">
        <f t="shared" si="3"/>
        <v>0</v>
      </c>
    </row>
    <row r="41" spans="1:13" ht="25.15" customHeight="1">
      <c r="A41" s="5">
        <v>37</v>
      </c>
      <c r="B41" s="30" t="s">
        <v>25</v>
      </c>
      <c r="C41" s="10" t="s">
        <v>8</v>
      </c>
      <c r="D41" s="10" t="s">
        <v>249</v>
      </c>
      <c r="E41" s="7"/>
      <c r="F41" s="7"/>
      <c r="G41" s="7"/>
      <c r="H41" s="46"/>
      <c r="I41" s="50"/>
      <c r="J41" s="46">
        <f t="shared" si="0"/>
        <v>0</v>
      </c>
      <c r="K41" s="46">
        <f t="shared" si="1"/>
        <v>0</v>
      </c>
      <c r="L41" s="51">
        <f t="shared" si="2"/>
        <v>0</v>
      </c>
      <c r="M41" s="46">
        <f t="shared" si="3"/>
        <v>0</v>
      </c>
    </row>
    <row r="42" spans="1:13" ht="25.15" customHeight="1">
      <c r="A42" s="8">
        <v>38</v>
      </c>
      <c r="B42" s="30" t="s">
        <v>26</v>
      </c>
      <c r="C42" s="10" t="s">
        <v>8</v>
      </c>
      <c r="D42" s="10" t="s">
        <v>249</v>
      </c>
      <c r="E42" s="7"/>
      <c r="F42" s="7"/>
      <c r="G42" s="7"/>
      <c r="H42" s="46"/>
      <c r="I42" s="50"/>
      <c r="J42" s="46">
        <f t="shared" si="0"/>
        <v>0</v>
      </c>
      <c r="K42" s="46">
        <f t="shared" si="1"/>
        <v>0</v>
      </c>
      <c r="L42" s="51">
        <f t="shared" si="2"/>
        <v>0</v>
      </c>
      <c r="M42" s="46">
        <f t="shared" si="3"/>
        <v>0</v>
      </c>
    </row>
    <row r="43" spans="1:13" ht="25.15" customHeight="1">
      <c r="A43" s="5">
        <v>39</v>
      </c>
      <c r="B43" s="30" t="s">
        <v>27</v>
      </c>
      <c r="C43" s="10" t="s">
        <v>8</v>
      </c>
      <c r="D43" s="10" t="s">
        <v>249</v>
      </c>
      <c r="E43" s="7"/>
      <c r="F43" s="7"/>
      <c r="G43" s="7"/>
      <c r="H43" s="46"/>
      <c r="I43" s="50"/>
      <c r="J43" s="46">
        <f t="shared" si="0"/>
        <v>0</v>
      </c>
      <c r="K43" s="46">
        <f t="shared" si="1"/>
        <v>0</v>
      </c>
      <c r="L43" s="51">
        <f t="shared" si="2"/>
        <v>0</v>
      </c>
      <c r="M43" s="46">
        <f t="shared" si="3"/>
        <v>0</v>
      </c>
    </row>
    <row r="44" spans="1:13" ht="25.15" customHeight="1">
      <c r="A44" s="5">
        <v>40</v>
      </c>
      <c r="B44" s="30" t="s">
        <v>28</v>
      </c>
      <c r="C44" s="10" t="s">
        <v>8</v>
      </c>
      <c r="D44" s="10" t="s">
        <v>249</v>
      </c>
      <c r="E44" s="7"/>
      <c r="F44" s="7"/>
      <c r="G44" s="7"/>
      <c r="H44" s="46"/>
      <c r="I44" s="50"/>
      <c r="J44" s="46">
        <f t="shared" si="0"/>
        <v>0</v>
      </c>
      <c r="K44" s="46">
        <f t="shared" si="1"/>
        <v>0</v>
      </c>
      <c r="L44" s="51">
        <f t="shared" si="2"/>
        <v>0</v>
      </c>
      <c r="M44" s="46">
        <f t="shared" si="3"/>
        <v>0</v>
      </c>
    </row>
    <row r="45" spans="1:13" ht="25.15" customHeight="1">
      <c r="A45" s="8">
        <v>41</v>
      </c>
      <c r="B45" s="30" t="s">
        <v>29</v>
      </c>
      <c r="C45" s="10" t="s">
        <v>8</v>
      </c>
      <c r="D45" s="10" t="s">
        <v>249</v>
      </c>
      <c r="E45" s="7"/>
      <c r="F45" s="7"/>
      <c r="G45" s="7"/>
      <c r="H45" s="46"/>
      <c r="I45" s="50"/>
      <c r="J45" s="46">
        <f t="shared" si="0"/>
        <v>0</v>
      </c>
      <c r="K45" s="46">
        <f t="shared" si="1"/>
        <v>0</v>
      </c>
      <c r="L45" s="51">
        <f t="shared" si="2"/>
        <v>0</v>
      </c>
      <c r="M45" s="46">
        <f t="shared" si="3"/>
        <v>0</v>
      </c>
    </row>
    <row r="46" spans="1:13" ht="25.15" customHeight="1">
      <c r="A46" s="5">
        <v>42</v>
      </c>
      <c r="B46" s="34" t="s">
        <v>30</v>
      </c>
      <c r="C46" s="10" t="s">
        <v>8</v>
      </c>
      <c r="D46" s="10" t="s">
        <v>249</v>
      </c>
      <c r="E46" s="7"/>
      <c r="F46" s="7"/>
      <c r="G46" s="7"/>
      <c r="H46" s="46"/>
      <c r="I46" s="50"/>
      <c r="J46" s="46">
        <f t="shared" si="0"/>
        <v>0</v>
      </c>
      <c r="K46" s="46">
        <f t="shared" si="1"/>
        <v>0</v>
      </c>
      <c r="L46" s="51">
        <f t="shared" si="2"/>
        <v>0</v>
      </c>
      <c r="M46" s="46">
        <f t="shared" si="3"/>
        <v>0</v>
      </c>
    </row>
    <row r="47" spans="1:13" ht="25.15" customHeight="1">
      <c r="A47" s="5">
        <v>43</v>
      </c>
      <c r="B47" s="30" t="s">
        <v>31</v>
      </c>
      <c r="C47" s="10" t="s">
        <v>8</v>
      </c>
      <c r="D47" s="10" t="s">
        <v>241</v>
      </c>
      <c r="E47" s="7"/>
      <c r="F47" s="7"/>
      <c r="G47" s="7"/>
      <c r="H47" s="46"/>
      <c r="I47" s="50"/>
      <c r="J47" s="46">
        <f t="shared" si="0"/>
        <v>0</v>
      </c>
      <c r="K47" s="46">
        <f t="shared" si="1"/>
        <v>0</v>
      </c>
      <c r="L47" s="51">
        <f t="shared" si="2"/>
        <v>0</v>
      </c>
      <c r="M47" s="46">
        <f t="shared" si="3"/>
        <v>0</v>
      </c>
    </row>
    <row r="48" spans="1:13" ht="25.15" customHeight="1">
      <c r="A48" s="8">
        <v>44</v>
      </c>
      <c r="B48" s="30" t="s">
        <v>32</v>
      </c>
      <c r="C48" s="10" t="s">
        <v>8</v>
      </c>
      <c r="D48" s="10" t="s">
        <v>249</v>
      </c>
      <c r="E48" s="7"/>
      <c r="F48" s="7"/>
      <c r="G48" s="7"/>
      <c r="H48" s="46"/>
      <c r="I48" s="50"/>
      <c r="J48" s="46">
        <f t="shared" si="0"/>
        <v>0</v>
      </c>
      <c r="K48" s="46">
        <f t="shared" si="1"/>
        <v>0</v>
      </c>
      <c r="L48" s="51">
        <f t="shared" si="2"/>
        <v>0</v>
      </c>
      <c r="M48" s="46">
        <f t="shared" si="3"/>
        <v>0</v>
      </c>
    </row>
    <row r="49" spans="1:13" ht="25.15" customHeight="1">
      <c r="A49" s="5">
        <v>45</v>
      </c>
      <c r="B49" s="30" t="s">
        <v>33</v>
      </c>
      <c r="C49" s="10" t="s">
        <v>8</v>
      </c>
      <c r="D49" s="10" t="s">
        <v>249</v>
      </c>
      <c r="E49" s="7"/>
      <c r="F49" s="7"/>
      <c r="G49" s="7"/>
      <c r="H49" s="46"/>
      <c r="I49" s="50"/>
      <c r="J49" s="46">
        <f t="shared" si="0"/>
        <v>0</v>
      </c>
      <c r="K49" s="46">
        <f t="shared" si="1"/>
        <v>0</v>
      </c>
      <c r="L49" s="51">
        <f t="shared" si="2"/>
        <v>0</v>
      </c>
      <c r="M49" s="46">
        <f t="shared" si="3"/>
        <v>0</v>
      </c>
    </row>
    <row r="50" spans="1:13" ht="25.15" customHeight="1">
      <c r="A50" s="5">
        <v>46</v>
      </c>
      <c r="B50" s="30" t="s">
        <v>34</v>
      </c>
      <c r="C50" s="10" t="s">
        <v>8</v>
      </c>
      <c r="D50" s="10" t="s">
        <v>249</v>
      </c>
      <c r="E50" s="7"/>
      <c r="F50" s="7"/>
      <c r="G50" s="7"/>
      <c r="H50" s="46"/>
      <c r="I50" s="50"/>
      <c r="J50" s="46">
        <f t="shared" si="0"/>
        <v>0</v>
      </c>
      <c r="K50" s="46">
        <f t="shared" si="1"/>
        <v>0</v>
      </c>
      <c r="L50" s="51">
        <f t="shared" si="2"/>
        <v>0</v>
      </c>
      <c r="M50" s="46">
        <f t="shared" si="3"/>
        <v>0</v>
      </c>
    </row>
    <row r="51" spans="1:13" ht="25.15" customHeight="1">
      <c r="A51" s="8">
        <v>47</v>
      </c>
      <c r="B51" s="30" t="s">
        <v>35</v>
      </c>
      <c r="C51" s="10" t="s">
        <v>8</v>
      </c>
      <c r="D51" s="10" t="s">
        <v>249</v>
      </c>
      <c r="E51" s="7"/>
      <c r="F51" s="7"/>
      <c r="G51" s="7"/>
      <c r="H51" s="46"/>
      <c r="I51" s="50"/>
      <c r="J51" s="46">
        <f t="shared" si="0"/>
        <v>0</v>
      </c>
      <c r="K51" s="46">
        <f t="shared" si="1"/>
        <v>0</v>
      </c>
      <c r="L51" s="51">
        <f t="shared" si="2"/>
        <v>0</v>
      </c>
      <c r="M51" s="46">
        <f t="shared" si="3"/>
        <v>0</v>
      </c>
    </row>
    <row r="52" spans="1:13" ht="25.15" customHeight="1">
      <c r="A52" s="5">
        <v>48</v>
      </c>
      <c r="B52" s="30" t="s">
        <v>36</v>
      </c>
      <c r="C52" s="10" t="s">
        <v>8</v>
      </c>
      <c r="D52" s="10" t="s">
        <v>249</v>
      </c>
      <c r="E52" s="7"/>
      <c r="F52" s="7"/>
      <c r="G52" s="7"/>
      <c r="H52" s="46"/>
      <c r="I52" s="50"/>
      <c r="J52" s="46">
        <f t="shared" si="0"/>
        <v>0</v>
      </c>
      <c r="K52" s="46">
        <f t="shared" si="1"/>
        <v>0</v>
      </c>
      <c r="L52" s="51">
        <f t="shared" si="2"/>
        <v>0</v>
      </c>
      <c r="M52" s="46">
        <f t="shared" si="3"/>
        <v>0</v>
      </c>
    </row>
    <row r="53" spans="1:13" ht="25.15" customHeight="1">
      <c r="A53" s="5">
        <v>49</v>
      </c>
      <c r="B53" s="30" t="s">
        <v>37</v>
      </c>
      <c r="C53" s="10" t="s">
        <v>8</v>
      </c>
      <c r="D53" s="10" t="s">
        <v>249</v>
      </c>
      <c r="E53" s="7"/>
      <c r="F53" s="7"/>
      <c r="G53" s="7"/>
      <c r="H53" s="46"/>
      <c r="I53" s="50"/>
      <c r="J53" s="46">
        <f t="shared" si="0"/>
        <v>0</v>
      </c>
      <c r="K53" s="46">
        <f t="shared" si="1"/>
        <v>0</v>
      </c>
      <c r="L53" s="51">
        <f t="shared" si="2"/>
        <v>0</v>
      </c>
      <c r="M53" s="46">
        <f t="shared" si="3"/>
        <v>0</v>
      </c>
    </row>
    <row r="54" spans="1:13" ht="49.15" customHeight="1">
      <c r="A54" s="8">
        <v>50</v>
      </c>
      <c r="B54" s="30" t="s">
        <v>357</v>
      </c>
      <c r="C54" s="10" t="s">
        <v>9</v>
      </c>
      <c r="D54" s="10" t="s">
        <v>247</v>
      </c>
      <c r="E54" s="7"/>
      <c r="F54" s="7"/>
      <c r="G54" s="7"/>
      <c r="H54" s="46"/>
      <c r="I54" s="50"/>
      <c r="J54" s="46">
        <f t="shared" si="0"/>
        <v>0</v>
      </c>
      <c r="K54" s="46">
        <f t="shared" si="1"/>
        <v>0</v>
      </c>
      <c r="L54" s="51">
        <f t="shared" si="2"/>
        <v>0</v>
      </c>
      <c r="M54" s="46">
        <f t="shared" si="3"/>
        <v>0</v>
      </c>
    </row>
    <row r="55" spans="1:13" ht="25.15" customHeight="1">
      <c r="A55" s="5">
        <v>51</v>
      </c>
      <c r="B55" s="30" t="s">
        <v>38</v>
      </c>
      <c r="C55" s="10" t="s">
        <v>8</v>
      </c>
      <c r="D55" s="10" t="s">
        <v>258</v>
      </c>
      <c r="E55" s="7"/>
      <c r="F55" s="7"/>
      <c r="G55" s="7"/>
      <c r="H55" s="46"/>
      <c r="I55" s="50"/>
      <c r="J55" s="46">
        <f t="shared" si="0"/>
        <v>0</v>
      </c>
      <c r="K55" s="46">
        <f t="shared" si="1"/>
        <v>0</v>
      </c>
      <c r="L55" s="51">
        <f t="shared" si="2"/>
        <v>0</v>
      </c>
      <c r="M55" s="46">
        <f t="shared" si="3"/>
        <v>0</v>
      </c>
    </row>
    <row r="56" spans="1:13" ht="25.15" customHeight="1">
      <c r="A56" s="5">
        <v>52</v>
      </c>
      <c r="B56" s="30" t="s">
        <v>39</v>
      </c>
      <c r="C56" s="10" t="s">
        <v>8</v>
      </c>
      <c r="D56" s="10" t="s">
        <v>259</v>
      </c>
      <c r="E56" s="7"/>
      <c r="F56" s="7"/>
      <c r="G56" s="7"/>
      <c r="H56" s="46"/>
      <c r="I56" s="50"/>
      <c r="J56" s="46">
        <f t="shared" si="0"/>
        <v>0</v>
      </c>
      <c r="K56" s="46">
        <f t="shared" si="1"/>
        <v>0</v>
      </c>
      <c r="L56" s="51">
        <f t="shared" si="2"/>
        <v>0</v>
      </c>
      <c r="M56" s="46">
        <f t="shared" si="3"/>
        <v>0</v>
      </c>
    </row>
    <row r="57" spans="1:13" ht="25.15" customHeight="1">
      <c r="A57" s="8">
        <v>53</v>
      </c>
      <c r="B57" s="30" t="s">
        <v>40</v>
      </c>
      <c r="C57" s="10" t="s">
        <v>9</v>
      </c>
      <c r="D57" s="10" t="s">
        <v>254</v>
      </c>
      <c r="E57" s="7"/>
      <c r="F57" s="7"/>
      <c r="G57" s="7"/>
      <c r="H57" s="46"/>
      <c r="I57" s="50"/>
      <c r="J57" s="46">
        <f t="shared" si="0"/>
        <v>0</v>
      </c>
      <c r="K57" s="46">
        <f t="shared" si="1"/>
        <v>0</v>
      </c>
      <c r="L57" s="51">
        <f t="shared" si="2"/>
        <v>0</v>
      </c>
      <c r="M57" s="46">
        <f t="shared" si="3"/>
        <v>0</v>
      </c>
    </row>
    <row r="58" spans="1:13" ht="25.15" customHeight="1">
      <c r="A58" s="5">
        <v>54</v>
      </c>
      <c r="B58" s="34" t="s">
        <v>41</v>
      </c>
      <c r="C58" s="10" t="s">
        <v>9</v>
      </c>
      <c r="D58" s="10" t="s">
        <v>242</v>
      </c>
      <c r="E58" s="7"/>
      <c r="F58" s="7"/>
      <c r="G58" s="7"/>
      <c r="H58" s="46"/>
      <c r="I58" s="50"/>
      <c r="J58" s="46">
        <f t="shared" si="0"/>
        <v>0</v>
      </c>
      <c r="K58" s="46">
        <f t="shared" si="1"/>
        <v>0</v>
      </c>
      <c r="L58" s="51">
        <f t="shared" si="2"/>
        <v>0</v>
      </c>
      <c r="M58" s="46">
        <f t="shared" si="3"/>
        <v>0</v>
      </c>
    </row>
    <row r="59" spans="1:13" ht="25.15" customHeight="1">
      <c r="A59" s="5">
        <v>55</v>
      </c>
      <c r="B59" s="30" t="s">
        <v>42</v>
      </c>
      <c r="C59" s="10" t="s">
        <v>9</v>
      </c>
      <c r="D59" s="10" t="s">
        <v>260</v>
      </c>
      <c r="E59" s="7"/>
      <c r="F59" s="7"/>
      <c r="G59" s="7"/>
      <c r="H59" s="46"/>
      <c r="I59" s="50"/>
      <c r="J59" s="46">
        <f t="shared" si="0"/>
        <v>0</v>
      </c>
      <c r="K59" s="46">
        <f t="shared" si="1"/>
        <v>0</v>
      </c>
      <c r="L59" s="51">
        <f t="shared" si="2"/>
        <v>0</v>
      </c>
      <c r="M59" s="46">
        <f t="shared" si="3"/>
        <v>0</v>
      </c>
    </row>
    <row r="60" spans="1:13" ht="25.15" customHeight="1">
      <c r="A60" s="8">
        <v>56</v>
      </c>
      <c r="B60" s="34" t="s">
        <v>43</v>
      </c>
      <c r="C60" s="10" t="s">
        <v>9</v>
      </c>
      <c r="D60" s="10" t="s">
        <v>242</v>
      </c>
      <c r="E60" s="7"/>
      <c r="F60" s="7"/>
      <c r="G60" s="7"/>
      <c r="H60" s="46"/>
      <c r="I60" s="50"/>
      <c r="J60" s="46">
        <f t="shared" si="0"/>
        <v>0</v>
      </c>
      <c r="K60" s="46">
        <f t="shared" si="1"/>
        <v>0</v>
      </c>
      <c r="L60" s="51">
        <f t="shared" si="2"/>
        <v>0</v>
      </c>
      <c r="M60" s="46">
        <f t="shared" si="3"/>
        <v>0</v>
      </c>
    </row>
    <row r="61" spans="1:13" ht="25.15" customHeight="1">
      <c r="A61" s="5">
        <v>57</v>
      </c>
      <c r="B61" s="30" t="s">
        <v>44</v>
      </c>
      <c r="C61" s="10" t="s">
        <v>9</v>
      </c>
      <c r="D61" s="10" t="s">
        <v>247</v>
      </c>
      <c r="E61" s="7"/>
      <c r="F61" s="7"/>
      <c r="G61" s="7"/>
      <c r="H61" s="46"/>
      <c r="I61" s="50"/>
      <c r="J61" s="46">
        <f t="shared" si="0"/>
        <v>0</v>
      </c>
      <c r="K61" s="46">
        <f t="shared" si="1"/>
        <v>0</v>
      </c>
      <c r="L61" s="51">
        <f t="shared" si="2"/>
        <v>0</v>
      </c>
      <c r="M61" s="46">
        <f t="shared" si="3"/>
        <v>0</v>
      </c>
    </row>
    <row r="62" spans="1:13" ht="25.15" customHeight="1">
      <c r="A62" s="5">
        <v>58</v>
      </c>
      <c r="B62" s="30" t="s">
        <v>45</v>
      </c>
      <c r="C62" s="10" t="s">
        <v>9</v>
      </c>
      <c r="D62" s="10" t="s">
        <v>244</v>
      </c>
      <c r="E62" s="7"/>
      <c r="F62" s="7"/>
      <c r="G62" s="7"/>
      <c r="H62" s="46"/>
      <c r="I62" s="50"/>
      <c r="J62" s="46">
        <f t="shared" si="0"/>
        <v>0</v>
      </c>
      <c r="K62" s="46">
        <f t="shared" si="1"/>
        <v>0</v>
      </c>
      <c r="L62" s="51">
        <f t="shared" si="2"/>
        <v>0</v>
      </c>
      <c r="M62" s="46">
        <f t="shared" si="3"/>
        <v>0</v>
      </c>
    </row>
    <row r="63" spans="1:13" ht="47.45" customHeight="1">
      <c r="A63" s="8">
        <v>59</v>
      </c>
      <c r="B63" s="30" t="s">
        <v>46</v>
      </c>
      <c r="C63" s="10" t="s">
        <v>9</v>
      </c>
      <c r="D63" s="10" t="s">
        <v>246</v>
      </c>
      <c r="E63" s="7"/>
      <c r="F63" s="7"/>
      <c r="G63" s="7"/>
      <c r="H63" s="46"/>
      <c r="I63" s="50"/>
      <c r="J63" s="46">
        <f t="shared" si="0"/>
        <v>0</v>
      </c>
      <c r="K63" s="46">
        <f t="shared" si="1"/>
        <v>0</v>
      </c>
      <c r="L63" s="51">
        <f t="shared" si="2"/>
        <v>0</v>
      </c>
      <c r="M63" s="46">
        <f t="shared" si="3"/>
        <v>0</v>
      </c>
    </row>
    <row r="64" spans="1:13" ht="47.45" customHeight="1">
      <c r="A64" s="5">
        <v>60</v>
      </c>
      <c r="B64" s="30" t="s">
        <v>47</v>
      </c>
      <c r="C64" s="10" t="s">
        <v>9</v>
      </c>
      <c r="D64" s="10" t="s">
        <v>242</v>
      </c>
      <c r="E64" s="7"/>
      <c r="F64" s="7"/>
      <c r="G64" s="7"/>
      <c r="H64" s="46"/>
      <c r="I64" s="50"/>
      <c r="J64" s="46">
        <f t="shared" si="0"/>
        <v>0</v>
      </c>
      <c r="K64" s="46">
        <f t="shared" si="1"/>
        <v>0</v>
      </c>
      <c r="L64" s="51">
        <f t="shared" si="2"/>
        <v>0</v>
      </c>
      <c r="M64" s="46">
        <f t="shared" si="3"/>
        <v>0</v>
      </c>
    </row>
    <row r="65" spans="1:13" ht="47.45" customHeight="1">
      <c r="A65" s="5">
        <v>61</v>
      </c>
      <c r="B65" s="31" t="s">
        <v>48</v>
      </c>
      <c r="C65" s="10" t="s">
        <v>9</v>
      </c>
      <c r="D65" s="10" t="s">
        <v>242</v>
      </c>
      <c r="E65" s="7"/>
      <c r="F65" s="7"/>
      <c r="G65" s="7"/>
      <c r="H65" s="46"/>
      <c r="I65" s="50"/>
      <c r="J65" s="46">
        <f t="shared" si="0"/>
        <v>0</v>
      </c>
      <c r="K65" s="46">
        <f t="shared" si="1"/>
        <v>0</v>
      </c>
      <c r="L65" s="51">
        <f t="shared" si="2"/>
        <v>0</v>
      </c>
      <c r="M65" s="46">
        <f t="shared" si="3"/>
        <v>0</v>
      </c>
    </row>
    <row r="66" spans="1:13" ht="47.45" customHeight="1">
      <c r="A66" s="8">
        <v>62</v>
      </c>
      <c r="B66" s="31" t="s">
        <v>49</v>
      </c>
      <c r="C66" s="17" t="s">
        <v>9</v>
      </c>
      <c r="D66" s="17">
        <v>100</v>
      </c>
      <c r="E66" s="7"/>
      <c r="F66" s="7"/>
      <c r="G66" s="7"/>
      <c r="H66" s="46"/>
      <c r="I66" s="50"/>
      <c r="J66" s="46">
        <f t="shared" si="0"/>
        <v>0</v>
      </c>
      <c r="K66" s="46">
        <f t="shared" si="1"/>
        <v>0</v>
      </c>
      <c r="L66" s="51">
        <f t="shared" si="2"/>
        <v>0</v>
      </c>
      <c r="M66" s="46">
        <f t="shared" si="3"/>
        <v>0</v>
      </c>
    </row>
    <row r="67" spans="1:13" ht="47.45" customHeight="1">
      <c r="A67" s="5">
        <v>63</v>
      </c>
      <c r="B67" s="30" t="s">
        <v>50</v>
      </c>
      <c r="C67" s="10" t="s">
        <v>9</v>
      </c>
      <c r="D67" s="10" t="s">
        <v>244</v>
      </c>
      <c r="E67" s="7"/>
      <c r="F67" s="7"/>
      <c r="G67" s="7"/>
      <c r="H67" s="46"/>
      <c r="I67" s="50"/>
      <c r="J67" s="46">
        <f t="shared" si="0"/>
        <v>0</v>
      </c>
      <c r="K67" s="46">
        <f t="shared" si="1"/>
        <v>0</v>
      </c>
      <c r="L67" s="51">
        <f t="shared" si="2"/>
        <v>0</v>
      </c>
      <c r="M67" s="46">
        <f t="shared" si="3"/>
        <v>0</v>
      </c>
    </row>
    <row r="68" spans="1:13" ht="25.15" customHeight="1">
      <c r="A68" s="5">
        <v>64</v>
      </c>
      <c r="B68" s="30" t="s">
        <v>51</v>
      </c>
      <c r="C68" s="10" t="s">
        <v>9</v>
      </c>
      <c r="D68" s="10" t="s">
        <v>252</v>
      </c>
      <c r="E68" s="7"/>
      <c r="F68" s="7"/>
      <c r="G68" s="7"/>
      <c r="H68" s="46"/>
      <c r="I68" s="50"/>
      <c r="J68" s="46">
        <f t="shared" si="0"/>
        <v>0</v>
      </c>
      <c r="K68" s="46">
        <f t="shared" si="1"/>
        <v>0</v>
      </c>
      <c r="L68" s="51">
        <f t="shared" si="2"/>
        <v>0</v>
      </c>
      <c r="M68" s="46">
        <f t="shared" si="3"/>
        <v>0</v>
      </c>
    </row>
    <row r="69" spans="1:13" ht="25.15" customHeight="1">
      <c r="A69" s="8">
        <v>65</v>
      </c>
      <c r="B69" s="30" t="s">
        <v>52</v>
      </c>
      <c r="C69" s="10" t="s">
        <v>9</v>
      </c>
      <c r="D69" s="10" t="s">
        <v>253</v>
      </c>
      <c r="E69" s="7"/>
      <c r="F69" s="7"/>
      <c r="G69" s="7"/>
      <c r="H69" s="46"/>
      <c r="I69" s="50"/>
      <c r="J69" s="46">
        <f t="shared" si="0"/>
        <v>0</v>
      </c>
      <c r="K69" s="46">
        <f t="shared" si="1"/>
        <v>0</v>
      </c>
      <c r="L69" s="51">
        <f t="shared" si="2"/>
        <v>0</v>
      </c>
      <c r="M69" s="46">
        <f t="shared" si="3"/>
        <v>0</v>
      </c>
    </row>
    <row r="70" spans="1:13" ht="25.15" customHeight="1">
      <c r="A70" s="5">
        <v>66</v>
      </c>
      <c r="B70" s="30" t="s">
        <v>53</v>
      </c>
      <c r="C70" s="10" t="s">
        <v>9</v>
      </c>
      <c r="D70" s="10" t="s">
        <v>252</v>
      </c>
      <c r="E70" s="7"/>
      <c r="F70" s="7"/>
      <c r="G70" s="7"/>
      <c r="H70" s="46"/>
      <c r="I70" s="50"/>
      <c r="J70" s="46">
        <f t="shared" ref="J70:J133" si="4">ROUND(H70*I70+H70,2)</f>
        <v>0</v>
      </c>
      <c r="K70" s="46">
        <f t="shared" ref="K70:K133" si="5">ROUND(D70*H70,2)</f>
        <v>0</v>
      </c>
      <c r="L70" s="51">
        <f t="shared" ref="L70:L133" si="6">ROUND(K70*I70,2)</f>
        <v>0</v>
      </c>
      <c r="M70" s="46">
        <f t="shared" ref="M70:M133" si="7">ROUND(K70+L70,2)</f>
        <v>0</v>
      </c>
    </row>
    <row r="71" spans="1:13" ht="25.15" customHeight="1">
      <c r="A71" s="5">
        <v>67</v>
      </c>
      <c r="B71" s="30" t="s">
        <v>54</v>
      </c>
      <c r="C71" s="10" t="s">
        <v>9</v>
      </c>
      <c r="D71" s="10" t="s">
        <v>242</v>
      </c>
      <c r="E71" s="7"/>
      <c r="F71" s="7"/>
      <c r="G71" s="7"/>
      <c r="H71" s="46"/>
      <c r="I71" s="50"/>
      <c r="J71" s="46">
        <f t="shared" si="4"/>
        <v>0</v>
      </c>
      <c r="K71" s="46">
        <f t="shared" si="5"/>
        <v>0</v>
      </c>
      <c r="L71" s="51">
        <f t="shared" si="6"/>
        <v>0</v>
      </c>
      <c r="M71" s="46">
        <f t="shared" si="7"/>
        <v>0</v>
      </c>
    </row>
    <row r="72" spans="1:13" ht="25.15" customHeight="1">
      <c r="A72" s="8">
        <v>68</v>
      </c>
      <c r="B72" s="31" t="s">
        <v>55</v>
      </c>
      <c r="C72" s="18" t="s">
        <v>9</v>
      </c>
      <c r="D72" s="18">
        <v>30</v>
      </c>
      <c r="E72" s="7"/>
      <c r="F72" s="7"/>
      <c r="G72" s="7"/>
      <c r="H72" s="46"/>
      <c r="I72" s="50"/>
      <c r="J72" s="46">
        <f t="shared" si="4"/>
        <v>0</v>
      </c>
      <c r="K72" s="46">
        <f t="shared" si="5"/>
        <v>0</v>
      </c>
      <c r="L72" s="51">
        <f t="shared" si="6"/>
        <v>0</v>
      </c>
      <c r="M72" s="46">
        <f t="shared" si="7"/>
        <v>0</v>
      </c>
    </row>
    <row r="73" spans="1:13" ht="33.6" customHeight="1">
      <c r="A73" s="5">
        <v>69</v>
      </c>
      <c r="B73" s="30" t="s">
        <v>56</v>
      </c>
      <c r="C73" s="10" t="s">
        <v>9</v>
      </c>
      <c r="D73" s="10" t="s">
        <v>242</v>
      </c>
      <c r="E73" s="7"/>
      <c r="F73" s="7"/>
      <c r="G73" s="7"/>
      <c r="H73" s="46"/>
      <c r="I73" s="50"/>
      <c r="J73" s="46">
        <f t="shared" si="4"/>
        <v>0</v>
      </c>
      <c r="K73" s="46">
        <f t="shared" si="5"/>
        <v>0</v>
      </c>
      <c r="L73" s="51">
        <f t="shared" si="6"/>
        <v>0</v>
      </c>
      <c r="M73" s="46">
        <f t="shared" si="7"/>
        <v>0</v>
      </c>
    </row>
    <row r="74" spans="1:13" ht="41.45" customHeight="1">
      <c r="A74" s="5">
        <v>70</v>
      </c>
      <c r="B74" s="31" t="s">
        <v>57</v>
      </c>
      <c r="C74" s="10" t="s">
        <v>9</v>
      </c>
      <c r="D74" s="10" t="s">
        <v>261</v>
      </c>
      <c r="E74" s="7"/>
      <c r="F74" s="7"/>
      <c r="G74" s="7"/>
      <c r="H74" s="46"/>
      <c r="I74" s="50"/>
      <c r="J74" s="46">
        <f t="shared" si="4"/>
        <v>0</v>
      </c>
      <c r="K74" s="46">
        <f t="shared" si="5"/>
        <v>0</v>
      </c>
      <c r="L74" s="51">
        <f t="shared" si="6"/>
        <v>0</v>
      </c>
      <c r="M74" s="46">
        <f t="shared" si="7"/>
        <v>0</v>
      </c>
    </row>
    <row r="75" spans="1:13" ht="25.15" customHeight="1">
      <c r="A75" s="8">
        <v>71</v>
      </c>
      <c r="B75" s="30" t="s">
        <v>58</v>
      </c>
      <c r="C75" s="10" t="s">
        <v>9</v>
      </c>
      <c r="D75" s="10" t="s">
        <v>245</v>
      </c>
      <c r="E75" s="7"/>
      <c r="F75" s="7"/>
      <c r="G75" s="7"/>
      <c r="H75" s="46"/>
      <c r="I75" s="50"/>
      <c r="J75" s="46">
        <f t="shared" si="4"/>
        <v>0</v>
      </c>
      <c r="K75" s="46">
        <f t="shared" si="5"/>
        <v>0</v>
      </c>
      <c r="L75" s="51">
        <f t="shared" si="6"/>
        <v>0</v>
      </c>
      <c r="M75" s="46">
        <f t="shared" si="7"/>
        <v>0</v>
      </c>
    </row>
    <row r="76" spans="1:13" ht="25.15" customHeight="1">
      <c r="A76" s="5">
        <v>72</v>
      </c>
      <c r="B76" s="30" t="s">
        <v>59</v>
      </c>
      <c r="C76" s="10" t="s">
        <v>9</v>
      </c>
      <c r="D76" s="10" t="s">
        <v>260</v>
      </c>
      <c r="E76" s="7"/>
      <c r="F76" s="7"/>
      <c r="G76" s="7"/>
      <c r="H76" s="46"/>
      <c r="I76" s="50"/>
      <c r="J76" s="46">
        <f t="shared" si="4"/>
        <v>0</v>
      </c>
      <c r="K76" s="46">
        <f t="shared" si="5"/>
        <v>0</v>
      </c>
      <c r="L76" s="51">
        <f t="shared" si="6"/>
        <v>0</v>
      </c>
      <c r="M76" s="46">
        <f t="shared" si="7"/>
        <v>0</v>
      </c>
    </row>
    <row r="77" spans="1:13" ht="25.15" customHeight="1">
      <c r="A77" s="5">
        <v>73</v>
      </c>
      <c r="B77" s="30" t="s">
        <v>60</v>
      </c>
      <c r="C77" s="10" t="s">
        <v>9</v>
      </c>
      <c r="D77" s="10" t="s">
        <v>262</v>
      </c>
      <c r="E77" s="7"/>
      <c r="F77" s="7"/>
      <c r="G77" s="7"/>
      <c r="H77" s="46"/>
      <c r="I77" s="50"/>
      <c r="J77" s="46">
        <f t="shared" si="4"/>
        <v>0</v>
      </c>
      <c r="K77" s="46">
        <f t="shared" si="5"/>
        <v>0</v>
      </c>
      <c r="L77" s="51">
        <f t="shared" si="6"/>
        <v>0</v>
      </c>
      <c r="M77" s="46">
        <f t="shared" si="7"/>
        <v>0</v>
      </c>
    </row>
    <row r="78" spans="1:13" ht="43.9" customHeight="1">
      <c r="A78" s="8">
        <v>74</v>
      </c>
      <c r="B78" s="30" t="s">
        <v>61</v>
      </c>
      <c r="C78" s="10" t="s">
        <v>8</v>
      </c>
      <c r="D78" s="10" t="s">
        <v>245</v>
      </c>
      <c r="E78" s="7"/>
      <c r="F78" s="7"/>
      <c r="G78" s="7"/>
      <c r="H78" s="46"/>
      <c r="I78" s="50"/>
      <c r="J78" s="46">
        <f t="shared" si="4"/>
        <v>0</v>
      </c>
      <c r="K78" s="46">
        <f t="shared" si="5"/>
        <v>0</v>
      </c>
      <c r="L78" s="51">
        <f t="shared" si="6"/>
        <v>0</v>
      </c>
      <c r="M78" s="46">
        <f t="shared" si="7"/>
        <v>0</v>
      </c>
    </row>
    <row r="79" spans="1:13" ht="43.9" customHeight="1">
      <c r="A79" s="5">
        <v>75</v>
      </c>
      <c r="B79" s="31" t="s">
        <v>62</v>
      </c>
      <c r="C79" s="10" t="s">
        <v>9</v>
      </c>
      <c r="D79" s="10" t="s">
        <v>245</v>
      </c>
      <c r="E79" s="7"/>
      <c r="F79" s="7"/>
      <c r="G79" s="7"/>
      <c r="H79" s="46"/>
      <c r="I79" s="50"/>
      <c r="J79" s="46">
        <f t="shared" si="4"/>
        <v>0</v>
      </c>
      <c r="K79" s="46">
        <f t="shared" si="5"/>
        <v>0</v>
      </c>
      <c r="L79" s="51">
        <f t="shared" si="6"/>
        <v>0</v>
      </c>
      <c r="M79" s="46">
        <f t="shared" si="7"/>
        <v>0</v>
      </c>
    </row>
    <row r="80" spans="1:13" ht="43.9" customHeight="1">
      <c r="A80" s="5">
        <v>76</v>
      </c>
      <c r="B80" s="30" t="s">
        <v>316</v>
      </c>
      <c r="C80" s="10" t="s">
        <v>9</v>
      </c>
      <c r="D80" s="10" t="s">
        <v>242</v>
      </c>
      <c r="E80" s="7"/>
      <c r="F80" s="7"/>
      <c r="G80" s="7"/>
      <c r="H80" s="46"/>
      <c r="I80" s="50"/>
      <c r="J80" s="46">
        <f t="shared" si="4"/>
        <v>0</v>
      </c>
      <c r="K80" s="46">
        <f t="shared" si="5"/>
        <v>0</v>
      </c>
      <c r="L80" s="51">
        <f t="shared" si="6"/>
        <v>0</v>
      </c>
      <c r="M80" s="46">
        <f t="shared" si="7"/>
        <v>0</v>
      </c>
    </row>
    <row r="81" spans="1:13" ht="43.9" customHeight="1">
      <c r="A81" s="8">
        <v>77</v>
      </c>
      <c r="B81" s="30" t="s">
        <v>317</v>
      </c>
      <c r="C81" s="10" t="s">
        <v>9</v>
      </c>
      <c r="D81" s="10" t="s">
        <v>246</v>
      </c>
      <c r="E81" s="19"/>
      <c r="F81" s="19"/>
      <c r="G81" s="19"/>
      <c r="H81" s="46"/>
      <c r="I81" s="50"/>
      <c r="J81" s="46">
        <f t="shared" si="4"/>
        <v>0</v>
      </c>
      <c r="K81" s="46">
        <f t="shared" si="5"/>
        <v>0</v>
      </c>
      <c r="L81" s="51">
        <f t="shared" si="6"/>
        <v>0</v>
      </c>
      <c r="M81" s="46">
        <f t="shared" si="7"/>
        <v>0</v>
      </c>
    </row>
    <row r="82" spans="1:13" ht="60">
      <c r="A82" s="5">
        <v>78</v>
      </c>
      <c r="B82" s="30" t="s">
        <v>318</v>
      </c>
      <c r="C82" s="10" t="s">
        <v>9</v>
      </c>
      <c r="D82" s="10" t="s">
        <v>252</v>
      </c>
      <c r="E82" s="7"/>
      <c r="F82" s="7"/>
      <c r="G82" s="7"/>
      <c r="H82" s="46"/>
      <c r="I82" s="50"/>
      <c r="J82" s="46">
        <f t="shared" si="4"/>
        <v>0</v>
      </c>
      <c r="K82" s="46">
        <f t="shared" si="5"/>
        <v>0</v>
      </c>
      <c r="L82" s="51">
        <f t="shared" si="6"/>
        <v>0</v>
      </c>
      <c r="M82" s="46">
        <f t="shared" si="7"/>
        <v>0</v>
      </c>
    </row>
    <row r="83" spans="1:13" ht="25.15" customHeight="1">
      <c r="A83" s="5">
        <v>79</v>
      </c>
      <c r="B83" s="30" t="s">
        <v>63</v>
      </c>
      <c r="C83" s="10" t="s">
        <v>8</v>
      </c>
      <c r="D83" s="10" t="s">
        <v>253</v>
      </c>
      <c r="E83" s="7"/>
      <c r="F83" s="7"/>
      <c r="G83" s="7"/>
      <c r="H83" s="46"/>
      <c r="I83" s="50"/>
      <c r="J83" s="46">
        <f t="shared" si="4"/>
        <v>0</v>
      </c>
      <c r="K83" s="46">
        <f t="shared" si="5"/>
        <v>0</v>
      </c>
      <c r="L83" s="51">
        <f t="shared" si="6"/>
        <v>0</v>
      </c>
      <c r="M83" s="46">
        <f t="shared" si="7"/>
        <v>0</v>
      </c>
    </row>
    <row r="84" spans="1:13" ht="25.15" customHeight="1">
      <c r="A84" s="8">
        <v>80</v>
      </c>
      <c r="B84" s="30" t="s">
        <v>64</v>
      </c>
      <c r="C84" s="10" t="s">
        <v>8</v>
      </c>
      <c r="D84" s="10" t="s">
        <v>246</v>
      </c>
      <c r="E84" s="7"/>
      <c r="F84" s="7"/>
      <c r="G84" s="7"/>
      <c r="H84" s="46"/>
      <c r="I84" s="50"/>
      <c r="J84" s="46">
        <f t="shared" si="4"/>
        <v>0</v>
      </c>
      <c r="K84" s="46">
        <f t="shared" si="5"/>
        <v>0</v>
      </c>
      <c r="L84" s="51">
        <f t="shared" si="6"/>
        <v>0</v>
      </c>
      <c r="M84" s="46">
        <f t="shared" si="7"/>
        <v>0</v>
      </c>
    </row>
    <row r="85" spans="1:13" ht="25.15" customHeight="1">
      <c r="A85" s="5">
        <v>81</v>
      </c>
      <c r="B85" s="30" t="s">
        <v>65</v>
      </c>
      <c r="C85" s="10" t="s">
        <v>8</v>
      </c>
      <c r="D85" s="10" t="s">
        <v>246</v>
      </c>
      <c r="E85" s="7"/>
      <c r="F85" s="7"/>
      <c r="G85" s="7"/>
      <c r="H85" s="46"/>
      <c r="I85" s="50"/>
      <c r="J85" s="46">
        <f t="shared" si="4"/>
        <v>0</v>
      </c>
      <c r="K85" s="46">
        <f t="shared" si="5"/>
        <v>0</v>
      </c>
      <c r="L85" s="51">
        <f t="shared" si="6"/>
        <v>0</v>
      </c>
      <c r="M85" s="46">
        <f t="shared" si="7"/>
        <v>0</v>
      </c>
    </row>
    <row r="86" spans="1:13" ht="25.15" customHeight="1">
      <c r="A86" s="5">
        <v>82</v>
      </c>
      <c r="B86" s="30" t="s">
        <v>66</v>
      </c>
      <c r="C86" s="10" t="s">
        <v>8</v>
      </c>
      <c r="D86" s="10" t="s">
        <v>242</v>
      </c>
      <c r="E86" s="7"/>
      <c r="F86" s="7"/>
      <c r="G86" s="7"/>
      <c r="H86" s="46"/>
      <c r="I86" s="50"/>
      <c r="J86" s="46">
        <f t="shared" si="4"/>
        <v>0</v>
      </c>
      <c r="K86" s="46">
        <f t="shared" si="5"/>
        <v>0</v>
      </c>
      <c r="L86" s="51">
        <f t="shared" si="6"/>
        <v>0</v>
      </c>
      <c r="M86" s="46">
        <f t="shared" si="7"/>
        <v>0</v>
      </c>
    </row>
    <row r="87" spans="1:13" ht="25.15" customHeight="1">
      <c r="A87" s="8">
        <v>83</v>
      </c>
      <c r="B87" s="30" t="s">
        <v>67</v>
      </c>
      <c r="C87" s="10" t="s">
        <v>7</v>
      </c>
      <c r="D87" s="10" t="s">
        <v>244</v>
      </c>
      <c r="E87" s="7"/>
      <c r="F87" s="7"/>
      <c r="G87" s="7"/>
      <c r="H87" s="46"/>
      <c r="I87" s="50"/>
      <c r="J87" s="46">
        <f t="shared" si="4"/>
        <v>0</v>
      </c>
      <c r="K87" s="46">
        <f t="shared" si="5"/>
        <v>0</v>
      </c>
      <c r="L87" s="51">
        <f t="shared" si="6"/>
        <v>0</v>
      </c>
      <c r="M87" s="46">
        <f t="shared" si="7"/>
        <v>0</v>
      </c>
    </row>
    <row r="88" spans="1:13" ht="25.15" customHeight="1">
      <c r="A88" s="5">
        <v>84</v>
      </c>
      <c r="B88" s="30" t="s">
        <v>68</v>
      </c>
      <c r="C88" s="10" t="s">
        <v>7</v>
      </c>
      <c r="D88" s="10" t="s">
        <v>260</v>
      </c>
      <c r="E88" s="7"/>
      <c r="F88" s="7"/>
      <c r="G88" s="7"/>
      <c r="H88" s="46"/>
      <c r="I88" s="50"/>
      <c r="J88" s="46">
        <f t="shared" si="4"/>
        <v>0</v>
      </c>
      <c r="K88" s="46">
        <f t="shared" si="5"/>
        <v>0</v>
      </c>
      <c r="L88" s="51">
        <f t="shared" si="6"/>
        <v>0</v>
      </c>
      <c r="M88" s="46">
        <f t="shared" si="7"/>
        <v>0</v>
      </c>
    </row>
    <row r="89" spans="1:13" ht="40.15" customHeight="1">
      <c r="A89" s="5">
        <v>85</v>
      </c>
      <c r="B89" s="31" t="s">
        <v>69</v>
      </c>
      <c r="C89" s="10" t="s">
        <v>7</v>
      </c>
      <c r="D89" s="10" t="s">
        <v>252</v>
      </c>
      <c r="E89" s="7"/>
      <c r="F89" s="7"/>
      <c r="G89" s="7"/>
      <c r="H89" s="46"/>
      <c r="I89" s="50"/>
      <c r="J89" s="46">
        <f t="shared" si="4"/>
        <v>0</v>
      </c>
      <c r="K89" s="46">
        <f t="shared" si="5"/>
        <v>0</v>
      </c>
      <c r="L89" s="51">
        <f t="shared" si="6"/>
        <v>0</v>
      </c>
      <c r="M89" s="46">
        <f t="shared" si="7"/>
        <v>0</v>
      </c>
    </row>
    <row r="90" spans="1:13" ht="25.15" customHeight="1">
      <c r="A90" s="8">
        <v>86</v>
      </c>
      <c r="B90" s="30" t="s">
        <v>70</v>
      </c>
      <c r="C90" s="10" t="s">
        <v>7</v>
      </c>
      <c r="D90" s="10" t="s">
        <v>246</v>
      </c>
      <c r="E90" s="7"/>
      <c r="F90" s="7"/>
      <c r="G90" s="7"/>
      <c r="H90" s="46"/>
      <c r="I90" s="50"/>
      <c r="J90" s="46">
        <f t="shared" si="4"/>
        <v>0</v>
      </c>
      <c r="K90" s="46">
        <f t="shared" si="5"/>
        <v>0</v>
      </c>
      <c r="L90" s="51">
        <f t="shared" si="6"/>
        <v>0</v>
      </c>
      <c r="M90" s="46">
        <f t="shared" si="7"/>
        <v>0</v>
      </c>
    </row>
    <row r="91" spans="1:13" ht="25.15" customHeight="1">
      <c r="A91" s="5">
        <v>87</v>
      </c>
      <c r="B91" s="30" t="s">
        <v>71</v>
      </c>
      <c r="C91" s="10" t="s">
        <v>9</v>
      </c>
      <c r="D91" s="10" t="s">
        <v>247</v>
      </c>
      <c r="E91" s="7"/>
      <c r="F91" s="7"/>
      <c r="G91" s="7"/>
      <c r="H91" s="46"/>
      <c r="I91" s="50"/>
      <c r="J91" s="46">
        <f t="shared" si="4"/>
        <v>0</v>
      </c>
      <c r="K91" s="46">
        <f t="shared" si="5"/>
        <v>0</v>
      </c>
      <c r="L91" s="51">
        <f t="shared" si="6"/>
        <v>0</v>
      </c>
      <c r="M91" s="46">
        <f t="shared" si="7"/>
        <v>0</v>
      </c>
    </row>
    <row r="92" spans="1:13" ht="25.15" customHeight="1">
      <c r="A92" s="5">
        <v>88</v>
      </c>
      <c r="B92" s="30" t="s">
        <v>72</v>
      </c>
      <c r="C92" s="10" t="s">
        <v>8</v>
      </c>
      <c r="D92" s="10" t="s">
        <v>258</v>
      </c>
      <c r="E92" s="7"/>
      <c r="F92" s="7"/>
      <c r="G92" s="7"/>
      <c r="H92" s="46"/>
      <c r="I92" s="50"/>
      <c r="J92" s="46">
        <f t="shared" si="4"/>
        <v>0</v>
      </c>
      <c r="K92" s="46">
        <f t="shared" si="5"/>
        <v>0</v>
      </c>
      <c r="L92" s="51">
        <f t="shared" si="6"/>
        <v>0</v>
      </c>
      <c r="M92" s="46">
        <f t="shared" si="7"/>
        <v>0</v>
      </c>
    </row>
    <row r="93" spans="1:13" ht="25.15" customHeight="1">
      <c r="A93" s="8">
        <v>89</v>
      </c>
      <c r="B93" s="30" t="s">
        <v>73</v>
      </c>
      <c r="C93" s="10" t="s">
        <v>9</v>
      </c>
      <c r="D93" s="10" t="s">
        <v>260</v>
      </c>
      <c r="E93" s="7"/>
      <c r="F93" s="7"/>
      <c r="G93" s="7"/>
      <c r="H93" s="46"/>
      <c r="I93" s="50"/>
      <c r="J93" s="46">
        <f t="shared" si="4"/>
        <v>0</v>
      </c>
      <c r="K93" s="46">
        <f t="shared" si="5"/>
        <v>0</v>
      </c>
      <c r="L93" s="51">
        <f t="shared" si="6"/>
        <v>0</v>
      </c>
      <c r="M93" s="46">
        <f t="shared" si="7"/>
        <v>0</v>
      </c>
    </row>
    <row r="94" spans="1:13" ht="25.15" customHeight="1">
      <c r="A94" s="5">
        <v>90</v>
      </c>
      <c r="B94" s="30" t="s">
        <v>74</v>
      </c>
      <c r="C94" s="10" t="s">
        <v>9</v>
      </c>
      <c r="D94" s="10" t="s">
        <v>260</v>
      </c>
      <c r="E94" s="7"/>
      <c r="F94" s="7"/>
      <c r="G94" s="7"/>
      <c r="H94" s="46"/>
      <c r="I94" s="50"/>
      <c r="J94" s="46">
        <f t="shared" si="4"/>
        <v>0</v>
      </c>
      <c r="K94" s="46">
        <f t="shared" si="5"/>
        <v>0</v>
      </c>
      <c r="L94" s="51">
        <f t="shared" si="6"/>
        <v>0</v>
      </c>
      <c r="M94" s="46">
        <f t="shared" si="7"/>
        <v>0</v>
      </c>
    </row>
    <row r="95" spans="1:13" ht="25.15" customHeight="1">
      <c r="A95" s="5">
        <v>91</v>
      </c>
      <c r="B95" s="30" t="s">
        <v>75</v>
      </c>
      <c r="C95" s="10" t="s">
        <v>7</v>
      </c>
      <c r="D95" s="10" t="s">
        <v>254</v>
      </c>
      <c r="E95" s="7"/>
      <c r="F95" s="7"/>
      <c r="G95" s="7"/>
      <c r="H95" s="46"/>
      <c r="I95" s="50"/>
      <c r="J95" s="46">
        <f t="shared" si="4"/>
        <v>0</v>
      </c>
      <c r="K95" s="46">
        <f t="shared" si="5"/>
        <v>0</v>
      </c>
      <c r="L95" s="51">
        <f t="shared" si="6"/>
        <v>0</v>
      </c>
      <c r="M95" s="46">
        <f t="shared" si="7"/>
        <v>0</v>
      </c>
    </row>
    <row r="96" spans="1:13" ht="25.15" customHeight="1">
      <c r="A96" s="8">
        <v>92</v>
      </c>
      <c r="B96" s="30" t="s">
        <v>76</v>
      </c>
      <c r="C96" s="10" t="s">
        <v>7</v>
      </c>
      <c r="D96" s="10" t="s">
        <v>254</v>
      </c>
      <c r="E96" s="7"/>
      <c r="F96" s="7"/>
      <c r="G96" s="7"/>
      <c r="H96" s="46"/>
      <c r="I96" s="50"/>
      <c r="J96" s="46">
        <f t="shared" si="4"/>
        <v>0</v>
      </c>
      <c r="K96" s="46">
        <f t="shared" si="5"/>
        <v>0</v>
      </c>
      <c r="L96" s="51">
        <f t="shared" si="6"/>
        <v>0</v>
      </c>
      <c r="M96" s="46">
        <f t="shared" si="7"/>
        <v>0</v>
      </c>
    </row>
    <row r="97" spans="1:13" ht="25.15" customHeight="1">
      <c r="A97" s="5">
        <v>93</v>
      </c>
      <c r="B97" s="30" t="s">
        <v>77</v>
      </c>
      <c r="C97" s="10" t="s">
        <v>7</v>
      </c>
      <c r="D97" s="10" t="s">
        <v>255</v>
      </c>
      <c r="E97" s="7"/>
      <c r="F97" s="7"/>
      <c r="G97" s="7"/>
      <c r="H97" s="46"/>
      <c r="I97" s="50"/>
      <c r="J97" s="46">
        <f t="shared" si="4"/>
        <v>0</v>
      </c>
      <c r="K97" s="46">
        <f t="shared" si="5"/>
        <v>0</v>
      </c>
      <c r="L97" s="51">
        <f t="shared" si="6"/>
        <v>0</v>
      </c>
      <c r="M97" s="46">
        <f t="shared" si="7"/>
        <v>0</v>
      </c>
    </row>
    <row r="98" spans="1:13" ht="25.15" customHeight="1">
      <c r="A98" s="5">
        <v>94</v>
      </c>
      <c r="B98" s="30" t="s">
        <v>78</v>
      </c>
      <c r="C98" s="10" t="s">
        <v>7</v>
      </c>
      <c r="D98" s="10" t="s">
        <v>263</v>
      </c>
      <c r="E98" s="7"/>
      <c r="F98" s="7"/>
      <c r="G98" s="7"/>
      <c r="H98" s="46"/>
      <c r="I98" s="50"/>
      <c r="J98" s="46">
        <f t="shared" si="4"/>
        <v>0</v>
      </c>
      <c r="K98" s="46">
        <f t="shared" si="5"/>
        <v>0</v>
      </c>
      <c r="L98" s="51">
        <f t="shared" si="6"/>
        <v>0</v>
      </c>
      <c r="M98" s="46">
        <f t="shared" si="7"/>
        <v>0</v>
      </c>
    </row>
    <row r="99" spans="1:13" ht="25.15" customHeight="1">
      <c r="A99" s="8">
        <v>95</v>
      </c>
      <c r="B99" s="30" t="s">
        <v>79</v>
      </c>
      <c r="C99" s="10" t="s">
        <v>7</v>
      </c>
      <c r="D99" s="10" t="s">
        <v>264</v>
      </c>
      <c r="E99" s="7"/>
      <c r="F99" s="7"/>
      <c r="G99" s="7"/>
      <c r="H99" s="46"/>
      <c r="I99" s="50"/>
      <c r="J99" s="46">
        <f t="shared" si="4"/>
        <v>0</v>
      </c>
      <c r="K99" s="46">
        <f t="shared" si="5"/>
        <v>0</v>
      </c>
      <c r="L99" s="51">
        <f t="shared" si="6"/>
        <v>0</v>
      </c>
      <c r="M99" s="46">
        <f t="shared" si="7"/>
        <v>0</v>
      </c>
    </row>
    <row r="100" spans="1:13" ht="25.15" customHeight="1">
      <c r="A100" s="5">
        <v>96</v>
      </c>
      <c r="B100" s="30" t="s">
        <v>80</v>
      </c>
      <c r="C100" s="10" t="s">
        <v>7</v>
      </c>
      <c r="D100" s="10" t="s">
        <v>265</v>
      </c>
      <c r="E100" s="7"/>
      <c r="F100" s="7"/>
      <c r="G100" s="7"/>
      <c r="H100" s="46"/>
      <c r="I100" s="50"/>
      <c r="J100" s="46">
        <f t="shared" si="4"/>
        <v>0</v>
      </c>
      <c r="K100" s="46">
        <f t="shared" si="5"/>
        <v>0</v>
      </c>
      <c r="L100" s="51">
        <f t="shared" si="6"/>
        <v>0</v>
      </c>
      <c r="M100" s="46">
        <f t="shared" si="7"/>
        <v>0</v>
      </c>
    </row>
    <row r="101" spans="1:13" ht="25.15" customHeight="1">
      <c r="A101" s="5">
        <v>97</v>
      </c>
      <c r="B101" s="30" t="s">
        <v>81</v>
      </c>
      <c r="C101" s="10" t="s">
        <v>7</v>
      </c>
      <c r="D101" s="10" t="s">
        <v>266</v>
      </c>
      <c r="E101" s="7"/>
      <c r="F101" s="7"/>
      <c r="G101" s="7"/>
      <c r="H101" s="46"/>
      <c r="I101" s="50"/>
      <c r="J101" s="46">
        <f t="shared" si="4"/>
        <v>0</v>
      </c>
      <c r="K101" s="46">
        <f t="shared" si="5"/>
        <v>0</v>
      </c>
      <c r="L101" s="51">
        <f t="shared" si="6"/>
        <v>0</v>
      </c>
      <c r="M101" s="46">
        <f t="shared" si="7"/>
        <v>0</v>
      </c>
    </row>
    <row r="102" spans="1:13" ht="25.15" customHeight="1">
      <c r="A102" s="8">
        <v>98</v>
      </c>
      <c r="B102" s="30" t="s">
        <v>82</v>
      </c>
      <c r="C102" s="10" t="s">
        <v>7</v>
      </c>
      <c r="D102" s="10" t="s">
        <v>267</v>
      </c>
      <c r="E102" s="7"/>
      <c r="F102" s="7"/>
      <c r="G102" s="7"/>
      <c r="H102" s="46"/>
      <c r="I102" s="50"/>
      <c r="J102" s="46">
        <f t="shared" si="4"/>
        <v>0</v>
      </c>
      <c r="K102" s="46">
        <f t="shared" si="5"/>
        <v>0</v>
      </c>
      <c r="L102" s="51">
        <f t="shared" si="6"/>
        <v>0</v>
      </c>
      <c r="M102" s="46">
        <f t="shared" si="7"/>
        <v>0</v>
      </c>
    </row>
    <row r="103" spans="1:13" ht="25.15" customHeight="1">
      <c r="A103" s="5">
        <v>99</v>
      </c>
      <c r="B103" s="30" t="s">
        <v>83</v>
      </c>
      <c r="C103" s="10" t="s">
        <v>7</v>
      </c>
      <c r="D103" s="10" t="s">
        <v>268</v>
      </c>
      <c r="E103" s="7"/>
      <c r="F103" s="7"/>
      <c r="G103" s="7"/>
      <c r="H103" s="46"/>
      <c r="I103" s="50"/>
      <c r="J103" s="46">
        <f t="shared" si="4"/>
        <v>0</v>
      </c>
      <c r="K103" s="46">
        <f t="shared" si="5"/>
        <v>0</v>
      </c>
      <c r="L103" s="51">
        <f t="shared" si="6"/>
        <v>0</v>
      </c>
      <c r="M103" s="46">
        <f t="shared" si="7"/>
        <v>0</v>
      </c>
    </row>
    <row r="104" spans="1:13" ht="25.15" customHeight="1">
      <c r="A104" s="5">
        <v>100</v>
      </c>
      <c r="B104" s="30" t="s">
        <v>84</v>
      </c>
      <c r="C104" s="10" t="s">
        <v>7</v>
      </c>
      <c r="D104" s="10" t="s">
        <v>269</v>
      </c>
      <c r="E104" s="7"/>
      <c r="F104" s="7"/>
      <c r="G104" s="7"/>
      <c r="H104" s="46"/>
      <c r="I104" s="50"/>
      <c r="J104" s="46">
        <f t="shared" si="4"/>
        <v>0</v>
      </c>
      <c r="K104" s="46">
        <f t="shared" si="5"/>
        <v>0</v>
      </c>
      <c r="L104" s="51">
        <f t="shared" si="6"/>
        <v>0</v>
      </c>
      <c r="M104" s="46">
        <f t="shared" si="7"/>
        <v>0</v>
      </c>
    </row>
    <row r="105" spans="1:13" ht="25.15" customHeight="1">
      <c r="A105" s="8">
        <v>101</v>
      </c>
      <c r="B105" s="30" t="s">
        <v>85</v>
      </c>
      <c r="C105" s="10" t="s">
        <v>7</v>
      </c>
      <c r="D105" s="10" t="s">
        <v>250</v>
      </c>
      <c r="E105" s="7"/>
      <c r="F105" s="7"/>
      <c r="G105" s="16"/>
      <c r="H105" s="46"/>
      <c r="I105" s="50"/>
      <c r="J105" s="46">
        <f t="shared" si="4"/>
        <v>0</v>
      </c>
      <c r="K105" s="46">
        <f t="shared" si="5"/>
        <v>0</v>
      </c>
      <c r="L105" s="51">
        <f t="shared" si="6"/>
        <v>0</v>
      </c>
      <c r="M105" s="46">
        <f t="shared" si="7"/>
        <v>0</v>
      </c>
    </row>
    <row r="106" spans="1:13" ht="25.15" customHeight="1">
      <c r="A106" s="5">
        <v>102</v>
      </c>
      <c r="B106" s="30" t="s">
        <v>86</v>
      </c>
      <c r="C106" s="10" t="s">
        <v>7</v>
      </c>
      <c r="D106" s="10" t="s">
        <v>270</v>
      </c>
      <c r="E106" s="7"/>
      <c r="F106" s="7"/>
      <c r="G106" s="16"/>
      <c r="H106" s="46"/>
      <c r="I106" s="50"/>
      <c r="J106" s="46">
        <f t="shared" si="4"/>
        <v>0</v>
      </c>
      <c r="K106" s="46">
        <f t="shared" si="5"/>
        <v>0</v>
      </c>
      <c r="L106" s="51">
        <f t="shared" si="6"/>
        <v>0</v>
      </c>
      <c r="M106" s="46">
        <f t="shared" si="7"/>
        <v>0</v>
      </c>
    </row>
    <row r="107" spans="1:13" ht="25.15" customHeight="1">
      <c r="A107" s="5">
        <v>103</v>
      </c>
      <c r="B107" s="30" t="s">
        <v>87</v>
      </c>
      <c r="C107" s="10" t="s">
        <v>7</v>
      </c>
      <c r="D107" s="10" t="s">
        <v>271</v>
      </c>
      <c r="E107" s="7"/>
      <c r="F107" s="7"/>
      <c r="G107" s="16"/>
      <c r="H107" s="46"/>
      <c r="I107" s="50"/>
      <c r="J107" s="46">
        <f t="shared" si="4"/>
        <v>0</v>
      </c>
      <c r="K107" s="46">
        <f t="shared" si="5"/>
        <v>0</v>
      </c>
      <c r="L107" s="51">
        <f t="shared" si="6"/>
        <v>0</v>
      </c>
      <c r="M107" s="46">
        <f t="shared" si="7"/>
        <v>0</v>
      </c>
    </row>
    <row r="108" spans="1:13" ht="25.15" customHeight="1">
      <c r="A108" s="8">
        <v>104</v>
      </c>
      <c r="B108" s="30" t="s">
        <v>88</v>
      </c>
      <c r="C108" s="10" t="s">
        <v>7</v>
      </c>
      <c r="D108" s="10" t="s">
        <v>245</v>
      </c>
      <c r="E108" s="7"/>
      <c r="F108" s="7"/>
      <c r="G108" s="16"/>
      <c r="H108" s="46"/>
      <c r="I108" s="50"/>
      <c r="J108" s="46">
        <f t="shared" si="4"/>
        <v>0</v>
      </c>
      <c r="K108" s="46">
        <f t="shared" si="5"/>
        <v>0</v>
      </c>
      <c r="L108" s="51">
        <f t="shared" si="6"/>
        <v>0</v>
      </c>
      <c r="M108" s="46">
        <f t="shared" si="7"/>
        <v>0</v>
      </c>
    </row>
    <row r="109" spans="1:13" ht="25.15" customHeight="1">
      <c r="A109" s="5">
        <v>105</v>
      </c>
      <c r="B109" s="30" t="s">
        <v>89</v>
      </c>
      <c r="C109" s="10" t="s">
        <v>7</v>
      </c>
      <c r="D109" s="10" t="s">
        <v>271</v>
      </c>
      <c r="E109" s="7"/>
      <c r="F109" s="7"/>
      <c r="G109" s="16"/>
      <c r="H109" s="46"/>
      <c r="I109" s="50"/>
      <c r="J109" s="46">
        <f t="shared" si="4"/>
        <v>0</v>
      </c>
      <c r="K109" s="46">
        <f t="shared" si="5"/>
        <v>0</v>
      </c>
      <c r="L109" s="51">
        <f t="shared" si="6"/>
        <v>0</v>
      </c>
      <c r="M109" s="46">
        <f t="shared" si="7"/>
        <v>0</v>
      </c>
    </row>
    <row r="110" spans="1:13" ht="25.15" customHeight="1">
      <c r="A110" s="5">
        <v>106</v>
      </c>
      <c r="B110" s="30" t="s">
        <v>90</v>
      </c>
      <c r="C110" s="10" t="s">
        <v>7</v>
      </c>
      <c r="D110" s="10" t="s">
        <v>242</v>
      </c>
      <c r="E110" s="7"/>
      <c r="F110" s="7"/>
      <c r="G110" s="16"/>
      <c r="H110" s="46"/>
      <c r="I110" s="50"/>
      <c r="J110" s="46">
        <f t="shared" si="4"/>
        <v>0</v>
      </c>
      <c r="K110" s="46">
        <f t="shared" si="5"/>
        <v>0</v>
      </c>
      <c r="L110" s="51">
        <f t="shared" si="6"/>
        <v>0</v>
      </c>
      <c r="M110" s="46">
        <f t="shared" si="7"/>
        <v>0</v>
      </c>
    </row>
    <row r="111" spans="1:13" ht="25.15" customHeight="1">
      <c r="A111" s="8">
        <v>107</v>
      </c>
      <c r="B111" s="30" t="s">
        <v>91</v>
      </c>
      <c r="C111" s="10" t="s">
        <v>7</v>
      </c>
      <c r="D111" s="10" t="s">
        <v>272</v>
      </c>
      <c r="E111" s="7"/>
      <c r="F111" s="7"/>
      <c r="G111" s="16"/>
      <c r="H111" s="46"/>
      <c r="I111" s="50"/>
      <c r="J111" s="46">
        <f t="shared" si="4"/>
        <v>0</v>
      </c>
      <c r="K111" s="46">
        <f t="shared" si="5"/>
        <v>0</v>
      </c>
      <c r="L111" s="51">
        <f t="shared" si="6"/>
        <v>0</v>
      </c>
      <c r="M111" s="46">
        <f t="shared" si="7"/>
        <v>0</v>
      </c>
    </row>
    <row r="112" spans="1:13" ht="30">
      <c r="A112" s="5">
        <v>108</v>
      </c>
      <c r="B112" s="30" t="s">
        <v>319</v>
      </c>
      <c r="C112" s="10" t="s">
        <v>9</v>
      </c>
      <c r="D112" s="10" t="s">
        <v>242</v>
      </c>
      <c r="E112" s="7"/>
      <c r="F112" s="7"/>
      <c r="G112" s="7"/>
      <c r="H112" s="46"/>
      <c r="I112" s="50"/>
      <c r="J112" s="46">
        <f t="shared" si="4"/>
        <v>0</v>
      </c>
      <c r="K112" s="46">
        <f t="shared" si="5"/>
        <v>0</v>
      </c>
      <c r="L112" s="51">
        <f t="shared" si="6"/>
        <v>0</v>
      </c>
      <c r="M112" s="46">
        <f t="shared" si="7"/>
        <v>0</v>
      </c>
    </row>
    <row r="113" spans="1:13" ht="60">
      <c r="A113" s="5">
        <v>109</v>
      </c>
      <c r="B113" s="30" t="s">
        <v>320</v>
      </c>
      <c r="C113" s="10" t="s">
        <v>9</v>
      </c>
      <c r="D113" s="10" t="s">
        <v>242</v>
      </c>
      <c r="E113" s="7"/>
      <c r="F113" s="7"/>
      <c r="G113" s="7"/>
      <c r="H113" s="46"/>
      <c r="I113" s="50"/>
      <c r="J113" s="46">
        <f t="shared" si="4"/>
        <v>0</v>
      </c>
      <c r="K113" s="46">
        <f t="shared" si="5"/>
        <v>0</v>
      </c>
      <c r="L113" s="51">
        <f t="shared" si="6"/>
        <v>0</v>
      </c>
      <c r="M113" s="46">
        <f t="shared" si="7"/>
        <v>0</v>
      </c>
    </row>
    <row r="114" spans="1:13" ht="75">
      <c r="A114" s="8">
        <v>110</v>
      </c>
      <c r="B114" s="31" t="s">
        <v>321</v>
      </c>
      <c r="C114" s="10" t="s">
        <v>9</v>
      </c>
      <c r="D114" s="10" t="s">
        <v>273</v>
      </c>
      <c r="E114" s="7"/>
      <c r="F114" s="7"/>
      <c r="G114" s="7"/>
      <c r="H114" s="46"/>
      <c r="I114" s="50"/>
      <c r="J114" s="46">
        <f t="shared" si="4"/>
        <v>0</v>
      </c>
      <c r="K114" s="46">
        <f t="shared" si="5"/>
        <v>0</v>
      </c>
      <c r="L114" s="51">
        <f t="shared" si="6"/>
        <v>0</v>
      </c>
      <c r="M114" s="46">
        <f t="shared" si="7"/>
        <v>0</v>
      </c>
    </row>
    <row r="115" spans="1:13" ht="46.9" customHeight="1">
      <c r="A115" s="5">
        <v>111</v>
      </c>
      <c r="B115" s="30" t="s">
        <v>92</v>
      </c>
      <c r="C115" s="10" t="s">
        <v>8</v>
      </c>
      <c r="D115" s="10" t="s">
        <v>252</v>
      </c>
      <c r="E115" s="7"/>
      <c r="F115" s="7"/>
      <c r="G115" s="7"/>
      <c r="H115" s="46"/>
      <c r="I115" s="50"/>
      <c r="J115" s="46">
        <f t="shared" si="4"/>
        <v>0</v>
      </c>
      <c r="K115" s="46">
        <f t="shared" si="5"/>
        <v>0</v>
      </c>
      <c r="L115" s="51">
        <f t="shared" si="6"/>
        <v>0</v>
      </c>
      <c r="M115" s="46">
        <f t="shared" si="7"/>
        <v>0</v>
      </c>
    </row>
    <row r="116" spans="1:13" ht="46.9" customHeight="1">
      <c r="A116" s="5">
        <v>112</v>
      </c>
      <c r="B116" s="30" t="s">
        <v>93</v>
      </c>
      <c r="C116" s="10" t="s">
        <v>8</v>
      </c>
      <c r="D116" s="10" t="s">
        <v>246</v>
      </c>
      <c r="E116" s="7"/>
      <c r="F116" s="7"/>
      <c r="G116" s="7"/>
      <c r="H116" s="46"/>
      <c r="I116" s="50"/>
      <c r="J116" s="46">
        <f t="shared" si="4"/>
        <v>0</v>
      </c>
      <c r="K116" s="46">
        <f t="shared" si="5"/>
        <v>0</v>
      </c>
      <c r="L116" s="51">
        <f t="shared" si="6"/>
        <v>0</v>
      </c>
      <c r="M116" s="46">
        <f t="shared" si="7"/>
        <v>0</v>
      </c>
    </row>
    <row r="117" spans="1:13" ht="25.15" customHeight="1">
      <c r="A117" s="8">
        <v>113</v>
      </c>
      <c r="B117" s="30" t="s">
        <v>94</v>
      </c>
      <c r="C117" s="10" t="s">
        <v>8</v>
      </c>
      <c r="D117" s="10" t="s">
        <v>247</v>
      </c>
      <c r="E117" s="7"/>
      <c r="F117" s="7"/>
      <c r="G117" s="7"/>
      <c r="H117" s="46"/>
      <c r="I117" s="50"/>
      <c r="J117" s="46">
        <f t="shared" si="4"/>
        <v>0</v>
      </c>
      <c r="K117" s="46">
        <f t="shared" si="5"/>
        <v>0</v>
      </c>
      <c r="L117" s="51">
        <f t="shared" si="6"/>
        <v>0</v>
      </c>
      <c r="M117" s="46">
        <f t="shared" si="7"/>
        <v>0</v>
      </c>
    </row>
    <row r="118" spans="1:13" ht="25.15" customHeight="1">
      <c r="A118" s="5">
        <v>114</v>
      </c>
      <c r="B118" s="30" t="s">
        <v>95</v>
      </c>
      <c r="C118" s="10" t="s">
        <v>8</v>
      </c>
      <c r="D118" s="10" t="s">
        <v>244</v>
      </c>
      <c r="E118" s="7"/>
      <c r="F118" s="7"/>
      <c r="G118" s="7"/>
      <c r="H118" s="46"/>
      <c r="I118" s="50"/>
      <c r="J118" s="46">
        <f t="shared" si="4"/>
        <v>0</v>
      </c>
      <c r="K118" s="46">
        <f t="shared" si="5"/>
        <v>0</v>
      </c>
      <c r="L118" s="51">
        <f t="shared" si="6"/>
        <v>0</v>
      </c>
      <c r="M118" s="46">
        <f t="shared" si="7"/>
        <v>0</v>
      </c>
    </row>
    <row r="119" spans="1:13" ht="30">
      <c r="A119" s="5">
        <v>115</v>
      </c>
      <c r="B119" s="30" t="s">
        <v>96</v>
      </c>
      <c r="C119" s="10" t="s">
        <v>8</v>
      </c>
      <c r="D119" s="10" t="s">
        <v>243</v>
      </c>
      <c r="E119" s="7"/>
      <c r="F119" s="7"/>
      <c r="G119" s="7"/>
      <c r="H119" s="46"/>
      <c r="I119" s="50"/>
      <c r="J119" s="46">
        <f t="shared" si="4"/>
        <v>0</v>
      </c>
      <c r="K119" s="46">
        <f t="shared" si="5"/>
        <v>0</v>
      </c>
      <c r="L119" s="51">
        <f t="shared" si="6"/>
        <v>0</v>
      </c>
      <c r="M119" s="46">
        <f t="shared" si="7"/>
        <v>0</v>
      </c>
    </row>
    <row r="120" spans="1:13" ht="25.15" customHeight="1">
      <c r="A120" s="8">
        <v>116</v>
      </c>
      <c r="B120" s="30" t="s">
        <v>97</v>
      </c>
      <c r="C120" s="10" t="s">
        <v>98</v>
      </c>
      <c r="D120" s="10" t="s">
        <v>244</v>
      </c>
      <c r="E120" s="7"/>
      <c r="F120" s="7"/>
      <c r="G120" s="7"/>
      <c r="H120" s="46"/>
      <c r="I120" s="50"/>
      <c r="J120" s="46">
        <f t="shared" si="4"/>
        <v>0</v>
      </c>
      <c r="K120" s="46">
        <f t="shared" si="5"/>
        <v>0</v>
      </c>
      <c r="L120" s="51">
        <f t="shared" si="6"/>
        <v>0</v>
      </c>
      <c r="M120" s="46">
        <f t="shared" si="7"/>
        <v>0</v>
      </c>
    </row>
    <row r="121" spans="1:13" ht="25.15" customHeight="1">
      <c r="A121" s="5">
        <v>117</v>
      </c>
      <c r="B121" s="30" t="s">
        <v>99</v>
      </c>
      <c r="C121" s="10" t="s">
        <v>8</v>
      </c>
      <c r="D121" s="10" t="s">
        <v>244</v>
      </c>
      <c r="E121" s="7"/>
      <c r="F121" s="7"/>
      <c r="G121" s="7"/>
      <c r="H121" s="46"/>
      <c r="I121" s="50"/>
      <c r="J121" s="46">
        <f t="shared" si="4"/>
        <v>0</v>
      </c>
      <c r="K121" s="46">
        <f t="shared" si="5"/>
        <v>0</v>
      </c>
      <c r="L121" s="51">
        <f t="shared" si="6"/>
        <v>0</v>
      </c>
      <c r="M121" s="46">
        <f t="shared" si="7"/>
        <v>0</v>
      </c>
    </row>
    <row r="122" spans="1:13" ht="25.15" customHeight="1">
      <c r="A122" s="5">
        <v>118</v>
      </c>
      <c r="B122" s="30" t="s">
        <v>100</v>
      </c>
      <c r="C122" s="10" t="s">
        <v>8</v>
      </c>
      <c r="D122" s="10" t="s">
        <v>252</v>
      </c>
      <c r="E122" s="7"/>
      <c r="F122" s="7"/>
      <c r="G122" s="7"/>
      <c r="H122" s="46"/>
      <c r="I122" s="50"/>
      <c r="J122" s="46">
        <f t="shared" si="4"/>
        <v>0</v>
      </c>
      <c r="K122" s="46">
        <f t="shared" si="5"/>
        <v>0</v>
      </c>
      <c r="L122" s="51">
        <f t="shared" si="6"/>
        <v>0</v>
      </c>
      <c r="M122" s="46">
        <f t="shared" si="7"/>
        <v>0</v>
      </c>
    </row>
    <row r="123" spans="1:13" ht="39" customHeight="1">
      <c r="A123" s="8">
        <v>119</v>
      </c>
      <c r="B123" s="30" t="s">
        <v>101</v>
      </c>
      <c r="C123" s="10" t="s">
        <v>98</v>
      </c>
      <c r="D123" s="10" t="s">
        <v>247</v>
      </c>
      <c r="E123" s="7"/>
      <c r="F123" s="7"/>
      <c r="G123" s="7"/>
      <c r="H123" s="46"/>
      <c r="I123" s="50"/>
      <c r="J123" s="46">
        <f t="shared" si="4"/>
        <v>0</v>
      </c>
      <c r="K123" s="46">
        <f t="shared" si="5"/>
        <v>0</v>
      </c>
      <c r="L123" s="51">
        <f t="shared" si="6"/>
        <v>0</v>
      </c>
      <c r="M123" s="46">
        <f t="shared" si="7"/>
        <v>0</v>
      </c>
    </row>
    <row r="124" spans="1:13" ht="39" customHeight="1">
      <c r="A124" s="5">
        <v>120</v>
      </c>
      <c r="B124" s="30" t="s">
        <v>102</v>
      </c>
      <c r="C124" s="10" t="s">
        <v>8</v>
      </c>
      <c r="D124" s="10" t="s">
        <v>253</v>
      </c>
      <c r="E124" s="16"/>
      <c r="F124" s="16"/>
      <c r="G124" s="16"/>
      <c r="H124" s="46"/>
      <c r="I124" s="50"/>
      <c r="J124" s="46">
        <f t="shared" si="4"/>
        <v>0</v>
      </c>
      <c r="K124" s="46">
        <f t="shared" si="5"/>
        <v>0</v>
      </c>
      <c r="L124" s="51">
        <f t="shared" si="6"/>
        <v>0</v>
      </c>
      <c r="M124" s="46">
        <f t="shared" si="7"/>
        <v>0</v>
      </c>
    </row>
    <row r="125" spans="1:13" ht="25.15" customHeight="1">
      <c r="A125" s="5">
        <v>121</v>
      </c>
      <c r="B125" s="30" t="s">
        <v>103</v>
      </c>
      <c r="C125" s="10" t="s">
        <v>8</v>
      </c>
      <c r="D125" s="10" t="s">
        <v>258</v>
      </c>
      <c r="E125" s="7"/>
      <c r="F125" s="7"/>
      <c r="G125" s="16"/>
      <c r="H125" s="46"/>
      <c r="I125" s="50"/>
      <c r="J125" s="46">
        <f t="shared" si="4"/>
        <v>0</v>
      </c>
      <c r="K125" s="46">
        <f t="shared" si="5"/>
        <v>0</v>
      </c>
      <c r="L125" s="51">
        <f t="shared" si="6"/>
        <v>0</v>
      </c>
      <c r="M125" s="46">
        <f t="shared" si="7"/>
        <v>0</v>
      </c>
    </row>
    <row r="126" spans="1:13" ht="25.15" customHeight="1">
      <c r="A126" s="8">
        <v>122</v>
      </c>
      <c r="B126" s="30" t="s">
        <v>104</v>
      </c>
      <c r="C126" s="10" t="s">
        <v>8</v>
      </c>
      <c r="D126" s="10" t="s">
        <v>241</v>
      </c>
      <c r="E126" s="7"/>
      <c r="F126" s="7"/>
      <c r="G126" s="16"/>
      <c r="H126" s="46"/>
      <c r="I126" s="50"/>
      <c r="J126" s="46">
        <f t="shared" si="4"/>
        <v>0</v>
      </c>
      <c r="K126" s="46">
        <f t="shared" si="5"/>
        <v>0</v>
      </c>
      <c r="L126" s="51">
        <f t="shared" si="6"/>
        <v>0</v>
      </c>
      <c r="M126" s="46">
        <f t="shared" si="7"/>
        <v>0</v>
      </c>
    </row>
    <row r="127" spans="1:13" ht="25.15" customHeight="1">
      <c r="A127" s="5">
        <v>123</v>
      </c>
      <c r="B127" s="30" t="s">
        <v>105</v>
      </c>
      <c r="C127" s="10" t="s">
        <v>7</v>
      </c>
      <c r="D127" s="10" t="s">
        <v>257</v>
      </c>
      <c r="E127" s="7"/>
      <c r="F127" s="7"/>
      <c r="G127" s="7"/>
      <c r="H127" s="46"/>
      <c r="I127" s="50"/>
      <c r="J127" s="46">
        <f t="shared" si="4"/>
        <v>0</v>
      </c>
      <c r="K127" s="46">
        <f t="shared" si="5"/>
        <v>0</v>
      </c>
      <c r="L127" s="51">
        <f t="shared" si="6"/>
        <v>0</v>
      </c>
      <c r="M127" s="46">
        <f t="shared" si="7"/>
        <v>0</v>
      </c>
    </row>
    <row r="128" spans="1:13" ht="25.15" customHeight="1">
      <c r="A128" s="5">
        <v>124</v>
      </c>
      <c r="B128" s="30" t="s">
        <v>106</v>
      </c>
      <c r="C128" s="10" t="s">
        <v>7</v>
      </c>
      <c r="D128" s="10" t="s">
        <v>241</v>
      </c>
      <c r="E128" s="7"/>
      <c r="F128" s="7"/>
      <c r="G128" s="7"/>
      <c r="H128" s="46"/>
      <c r="I128" s="50"/>
      <c r="J128" s="46">
        <f t="shared" si="4"/>
        <v>0</v>
      </c>
      <c r="K128" s="46">
        <f t="shared" si="5"/>
        <v>0</v>
      </c>
      <c r="L128" s="51">
        <f t="shared" si="6"/>
        <v>0</v>
      </c>
      <c r="M128" s="46">
        <f t="shared" si="7"/>
        <v>0</v>
      </c>
    </row>
    <row r="129" spans="1:13" ht="25.15" customHeight="1">
      <c r="A129" s="8">
        <v>125</v>
      </c>
      <c r="B129" s="30" t="s">
        <v>107</v>
      </c>
      <c r="C129" s="10" t="s">
        <v>7</v>
      </c>
      <c r="D129" s="10" t="s">
        <v>257</v>
      </c>
      <c r="E129" s="7"/>
      <c r="F129" s="7"/>
      <c r="G129" s="7"/>
      <c r="H129" s="46"/>
      <c r="I129" s="50"/>
      <c r="J129" s="46">
        <f t="shared" si="4"/>
        <v>0</v>
      </c>
      <c r="K129" s="46">
        <f t="shared" si="5"/>
        <v>0</v>
      </c>
      <c r="L129" s="51">
        <f t="shared" si="6"/>
        <v>0</v>
      </c>
      <c r="M129" s="46">
        <f t="shared" si="7"/>
        <v>0</v>
      </c>
    </row>
    <row r="130" spans="1:13" ht="25.15" customHeight="1">
      <c r="A130" s="5">
        <v>126</v>
      </c>
      <c r="B130" s="30" t="s">
        <v>108</v>
      </c>
      <c r="C130" s="10" t="s">
        <v>7</v>
      </c>
      <c r="D130" s="10" t="s">
        <v>244</v>
      </c>
      <c r="E130" s="7"/>
      <c r="F130" s="7"/>
      <c r="G130" s="7"/>
      <c r="H130" s="46"/>
      <c r="I130" s="50"/>
      <c r="J130" s="46">
        <f t="shared" si="4"/>
        <v>0</v>
      </c>
      <c r="K130" s="46">
        <f t="shared" si="5"/>
        <v>0</v>
      </c>
      <c r="L130" s="51">
        <f t="shared" si="6"/>
        <v>0</v>
      </c>
      <c r="M130" s="46">
        <f t="shared" si="7"/>
        <v>0</v>
      </c>
    </row>
    <row r="131" spans="1:13" ht="25.15" customHeight="1">
      <c r="A131" s="5">
        <v>127</v>
      </c>
      <c r="B131" s="30" t="s">
        <v>109</v>
      </c>
      <c r="C131" s="10" t="s">
        <v>9</v>
      </c>
      <c r="D131" s="10" t="s">
        <v>251</v>
      </c>
      <c r="E131" s="7"/>
      <c r="F131" s="7"/>
      <c r="G131" s="7"/>
      <c r="H131" s="46"/>
      <c r="I131" s="50"/>
      <c r="J131" s="46">
        <f t="shared" si="4"/>
        <v>0</v>
      </c>
      <c r="K131" s="46">
        <f t="shared" si="5"/>
        <v>0</v>
      </c>
      <c r="L131" s="51">
        <f t="shared" si="6"/>
        <v>0</v>
      </c>
      <c r="M131" s="46">
        <f t="shared" si="7"/>
        <v>0</v>
      </c>
    </row>
    <row r="132" spans="1:13" ht="25.15" customHeight="1">
      <c r="A132" s="8">
        <v>128</v>
      </c>
      <c r="B132" s="30" t="s">
        <v>110</v>
      </c>
      <c r="C132" s="10" t="s">
        <v>9</v>
      </c>
      <c r="D132" s="10" t="s">
        <v>242</v>
      </c>
      <c r="E132" s="7"/>
      <c r="F132" s="7"/>
      <c r="G132" s="7"/>
      <c r="H132" s="46"/>
      <c r="I132" s="50"/>
      <c r="J132" s="46">
        <f t="shared" si="4"/>
        <v>0</v>
      </c>
      <c r="K132" s="46">
        <f t="shared" si="5"/>
        <v>0</v>
      </c>
      <c r="L132" s="51">
        <f t="shared" si="6"/>
        <v>0</v>
      </c>
      <c r="M132" s="46">
        <f t="shared" si="7"/>
        <v>0</v>
      </c>
    </row>
    <row r="133" spans="1:13" ht="25.15" customHeight="1">
      <c r="A133" s="5">
        <v>129</v>
      </c>
      <c r="B133" s="30" t="s">
        <v>111</v>
      </c>
      <c r="C133" s="10" t="s">
        <v>9</v>
      </c>
      <c r="D133" s="10" t="s">
        <v>274</v>
      </c>
      <c r="E133" s="7"/>
      <c r="F133" s="7"/>
      <c r="G133" s="7"/>
      <c r="H133" s="46"/>
      <c r="I133" s="50"/>
      <c r="J133" s="46">
        <f t="shared" si="4"/>
        <v>0</v>
      </c>
      <c r="K133" s="46">
        <f t="shared" si="5"/>
        <v>0</v>
      </c>
      <c r="L133" s="51">
        <f t="shared" si="6"/>
        <v>0</v>
      </c>
      <c r="M133" s="46">
        <f t="shared" si="7"/>
        <v>0</v>
      </c>
    </row>
    <row r="134" spans="1:13" ht="60" customHeight="1">
      <c r="A134" s="5">
        <v>130</v>
      </c>
      <c r="B134" s="30" t="s">
        <v>112</v>
      </c>
      <c r="C134" s="10" t="s">
        <v>8</v>
      </c>
      <c r="D134" s="10" t="s">
        <v>246</v>
      </c>
      <c r="E134" s="7"/>
      <c r="F134" s="7"/>
      <c r="G134" s="7"/>
      <c r="H134" s="46"/>
      <c r="I134" s="50"/>
      <c r="J134" s="46">
        <f t="shared" ref="J134:J197" si="8">ROUND(H134*I134+H134,2)</f>
        <v>0</v>
      </c>
      <c r="K134" s="46">
        <f t="shared" ref="K134:K197" si="9">ROUND(D134*H134,2)</f>
        <v>0</v>
      </c>
      <c r="L134" s="51">
        <f t="shared" ref="L134:L197" si="10">ROUND(K134*I134,2)</f>
        <v>0</v>
      </c>
      <c r="M134" s="46">
        <f t="shared" ref="M134:M197" si="11">ROUND(K134+L134,2)</f>
        <v>0</v>
      </c>
    </row>
    <row r="135" spans="1:13" ht="60" customHeight="1">
      <c r="A135" s="8">
        <v>131</v>
      </c>
      <c r="B135" s="31" t="s">
        <v>322</v>
      </c>
      <c r="C135" s="10" t="s">
        <v>9</v>
      </c>
      <c r="D135" s="10" t="s">
        <v>255</v>
      </c>
      <c r="E135" s="7"/>
      <c r="F135" s="7"/>
      <c r="G135" s="7"/>
      <c r="H135" s="46"/>
      <c r="I135" s="50"/>
      <c r="J135" s="46">
        <f t="shared" si="8"/>
        <v>0</v>
      </c>
      <c r="K135" s="46">
        <f t="shared" si="9"/>
        <v>0</v>
      </c>
      <c r="L135" s="51">
        <f t="shared" si="10"/>
        <v>0</v>
      </c>
      <c r="M135" s="46">
        <f t="shared" si="11"/>
        <v>0</v>
      </c>
    </row>
    <row r="136" spans="1:13" ht="60" customHeight="1">
      <c r="A136" s="5">
        <v>132</v>
      </c>
      <c r="B136" s="31" t="s">
        <v>323</v>
      </c>
      <c r="C136" s="10" t="s">
        <v>9</v>
      </c>
      <c r="D136" s="10" t="s">
        <v>256</v>
      </c>
      <c r="E136" s="7"/>
      <c r="F136" s="7"/>
      <c r="G136" s="7"/>
      <c r="H136" s="46"/>
      <c r="I136" s="50"/>
      <c r="J136" s="46">
        <f t="shared" si="8"/>
        <v>0</v>
      </c>
      <c r="K136" s="46">
        <f t="shared" si="9"/>
        <v>0</v>
      </c>
      <c r="L136" s="51">
        <f t="shared" si="10"/>
        <v>0</v>
      </c>
      <c r="M136" s="46">
        <f t="shared" si="11"/>
        <v>0</v>
      </c>
    </row>
    <row r="137" spans="1:13" ht="60" customHeight="1">
      <c r="A137" s="5">
        <v>133</v>
      </c>
      <c r="B137" s="31" t="s">
        <v>324</v>
      </c>
      <c r="C137" s="10" t="s">
        <v>7</v>
      </c>
      <c r="D137" s="10" t="s">
        <v>271</v>
      </c>
      <c r="E137" s="7"/>
      <c r="F137" s="7"/>
      <c r="G137" s="7"/>
      <c r="H137" s="46"/>
      <c r="I137" s="50"/>
      <c r="J137" s="46">
        <f t="shared" si="8"/>
        <v>0</v>
      </c>
      <c r="K137" s="46">
        <f t="shared" si="9"/>
        <v>0</v>
      </c>
      <c r="L137" s="51">
        <f t="shared" si="10"/>
        <v>0</v>
      </c>
      <c r="M137" s="46">
        <f t="shared" si="11"/>
        <v>0</v>
      </c>
    </row>
    <row r="138" spans="1:13" ht="60" customHeight="1">
      <c r="A138" s="8">
        <v>134</v>
      </c>
      <c r="B138" s="31" t="s">
        <v>325</v>
      </c>
      <c r="C138" s="10" t="s">
        <v>9</v>
      </c>
      <c r="D138" s="10" t="s">
        <v>256</v>
      </c>
      <c r="E138" s="7"/>
      <c r="F138" s="7"/>
      <c r="G138" s="7"/>
      <c r="H138" s="46"/>
      <c r="I138" s="50"/>
      <c r="J138" s="46">
        <f t="shared" si="8"/>
        <v>0</v>
      </c>
      <c r="K138" s="46">
        <f t="shared" si="9"/>
        <v>0</v>
      </c>
      <c r="L138" s="51">
        <f t="shared" si="10"/>
        <v>0</v>
      </c>
      <c r="M138" s="46">
        <f t="shared" si="11"/>
        <v>0</v>
      </c>
    </row>
    <row r="139" spans="1:13" ht="60" customHeight="1">
      <c r="A139" s="5">
        <v>135</v>
      </c>
      <c r="B139" s="30" t="s">
        <v>326</v>
      </c>
      <c r="C139" s="10" t="s">
        <v>7</v>
      </c>
      <c r="D139" s="10" t="s">
        <v>255</v>
      </c>
      <c r="E139" s="7"/>
      <c r="F139" s="7"/>
      <c r="G139" s="7"/>
      <c r="H139" s="46"/>
      <c r="I139" s="50"/>
      <c r="J139" s="46">
        <f t="shared" si="8"/>
        <v>0</v>
      </c>
      <c r="K139" s="46">
        <f t="shared" si="9"/>
        <v>0</v>
      </c>
      <c r="L139" s="51">
        <f t="shared" si="10"/>
        <v>0</v>
      </c>
      <c r="M139" s="46">
        <f t="shared" si="11"/>
        <v>0</v>
      </c>
    </row>
    <row r="140" spans="1:13" ht="60" customHeight="1">
      <c r="A140" s="5">
        <v>136</v>
      </c>
      <c r="B140" s="31" t="s">
        <v>327</v>
      </c>
      <c r="C140" s="10" t="s">
        <v>7</v>
      </c>
      <c r="D140" s="10" t="s">
        <v>246</v>
      </c>
      <c r="E140" s="7"/>
      <c r="F140" s="7"/>
      <c r="G140" s="7"/>
      <c r="H140" s="46"/>
      <c r="I140" s="50"/>
      <c r="J140" s="46">
        <f t="shared" si="8"/>
        <v>0</v>
      </c>
      <c r="K140" s="46">
        <f t="shared" si="9"/>
        <v>0</v>
      </c>
      <c r="L140" s="51">
        <f t="shared" si="10"/>
        <v>0</v>
      </c>
      <c r="M140" s="46">
        <f t="shared" si="11"/>
        <v>0</v>
      </c>
    </row>
    <row r="141" spans="1:13" ht="60" customHeight="1">
      <c r="A141" s="8">
        <v>137</v>
      </c>
      <c r="B141" s="31" t="s">
        <v>328</v>
      </c>
      <c r="C141" s="10" t="s">
        <v>8</v>
      </c>
      <c r="D141" s="10" t="s">
        <v>251</v>
      </c>
      <c r="E141" s="7"/>
      <c r="F141" s="7"/>
      <c r="G141" s="7"/>
      <c r="H141" s="46"/>
      <c r="I141" s="50"/>
      <c r="J141" s="46">
        <f t="shared" si="8"/>
        <v>0</v>
      </c>
      <c r="K141" s="46">
        <f t="shared" si="9"/>
        <v>0</v>
      </c>
      <c r="L141" s="51">
        <f t="shared" si="10"/>
        <v>0</v>
      </c>
      <c r="M141" s="46">
        <f t="shared" si="11"/>
        <v>0</v>
      </c>
    </row>
    <row r="142" spans="1:13" ht="25.15" customHeight="1">
      <c r="A142" s="5">
        <v>138</v>
      </c>
      <c r="B142" s="30" t="s">
        <v>113</v>
      </c>
      <c r="C142" s="10" t="s">
        <v>8</v>
      </c>
      <c r="D142" s="10" t="s">
        <v>251</v>
      </c>
      <c r="E142" s="7"/>
      <c r="F142" s="7"/>
      <c r="G142" s="7"/>
      <c r="H142" s="46"/>
      <c r="I142" s="50"/>
      <c r="J142" s="46">
        <f t="shared" si="8"/>
        <v>0</v>
      </c>
      <c r="K142" s="46">
        <f t="shared" si="9"/>
        <v>0</v>
      </c>
      <c r="L142" s="51">
        <f t="shared" si="10"/>
        <v>0</v>
      </c>
      <c r="M142" s="46">
        <f t="shared" si="11"/>
        <v>0</v>
      </c>
    </row>
    <row r="143" spans="1:13" ht="25.15" customHeight="1">
      <c r="A143" s="5">
        <v>139</v>
      </c>
      <c r="B143" s="30" t="s">
        <v>114</v>
      </c>
      <c r="C143" s="10" t="s">
        <v>8</v>
      </c>
      <c r="D143" s="10" t="s">
        <v>258</v>
      </c>
      <c r="E143" s="7"/>
      <c r="F143" s="7"/>
      <c r="G143" s="7"/>
      <c r="H143" s="46"/>
      <c r="I143" s="50"/>
      <c r="J143" s="46">
        <f t="shared" si="8"/>
        <v>0</v>
      </c>
      <c r="K143" s="46">
        <f t="shared" si="9"/>
        <v>0</v>
      </c>
      <c r="L143" s="51">
        <f t="shared" si="10"/>
        <v>0</v>
      </c>
      <c r="M143" s="46">
        <f t="shared" si="11"/>
        <v>0</v>
      </c>
    </row>
    <row r="144" spans="1:13" ht="25.15" customHeight="1">
      <c r="A144" s="8">
        <v>140</v>
      </c>
      <c r="B144" s="30" t="s">
        <v>115</v>
      </c>
      <c r="C144" s="10" t="s">
        <v>8</v>
      </c>
      <c r="D144" s="10" t="s">
        <v>253</v>
      </c>
      <c r="E144" s="7"/>
      <c r="F144" s="7"/>
      <c r="G144" s="7"/>
      <c r="H144" s="46"/>
      <c r="I144" s="50"/>
      <c r="J144" s="46">
        <f t="shared" si="8"/>
        <v>0</v>
      </c>
      <c r="K144" s="46">
        <f t="shared" si="9"/>
        <v>0</v>
      </c>
      <c r="L144" s="51">
        <f t="shared" si="10"/>
        <v>0</v>
      </c>
      <c r="M144" s="46">
        <f t="shared" si="11"/>
        <v>0</v>
      </c>
    </row>
    <row r="145" spans="1:13" ht="25.15" customHeight="1">
      <c r="A145" s="5">
        <v>141</v>
      </c>
      <c r="B145" s="31" t="s">
        <v>116</v>
      </c>
      <c r="C145" s="10" t="s">
        <v>8</v>
      </c>
      <c r="D145" s="10" t="s">
        <v>253</v>
      </c>
      <c r="E145" s="7"/>
      <c r="F145" s="7"/>
      <c r="G145" s="7"/>
      <c r="H145" s="46"/>
      <c r="I145" s="50"/>
      <c r="J145" s="46">
        <f t="shared" si="8"/>
        <v>0</v>
      </c>
      <c r="K145" s="46">
        <f t="shared" si="9"/>
        <v>0</v>
      </c>
      <c r="L145" s="51">
        <f t="shared" si="10"/>
        <v>0</v>
      </c>
      <c r="M145" s="46">
        <f t="shared" si="11"/>
        <v>0</v>
      </c>
    </row>
    <row r="146" spans="1:13" ht="25.15" customHeight="1">
      <c r="A146" s="5">
        <v>142</v>
      </c>
      <c r="B146" s="31" t="s">
        <v>117</v>
      </c>
      <c r="C146" s="10" t="s">
        <v>8</v>
      </c>
      <c r="D146" s="10" t="s">
        <v>253</v>
      </c>
      <c r="E146" s="7"/>
      <c r="F146" s="7"/>
      <c r="G146" s="7"/>
      <c r="H146" s="46"/>
      <c r="I146" s="50"/>
      <c r="J146" s="46">
        <f t="shared" si="8"/>
        <v>0</v>
      </c>
      <c r="K146" s="46">
        <f t="shared" si="9"/>
        <v>0</v>
      </c>
      <c r="L146" s="51">
        <f t="shared" si="10"/>
        <v>0</v>
      </c>
      <c r="M146" s="46">
        <f t="shared" si="11"/>
        <v>0</v>
      </c>
    </row>
    <row r="147" spans="1:13" ht="25.15" customHeight="1">
      <c r="A147" s="8">
        <v>143</v>
      </c>
      <c r="B147" s="31" t="s">
        <v>118</v>
      </c>
      <c r="C147" s="10" t="s">
        <v>8</v>
      </c>
      <c r="D147" s="10" t="s">
        <v>253</v>
      </c>
      <c r="E147" s="7"/>
      <c r="F147" s="7"/>
      <c r="G147" s="7"/>
      <c r="H147" s="46"/>
      <c r="I147" s="50"/>
      <c r="J147" s="46">
        <f t="shared" si="8"/>
        <v>0</v>
      </c>
      <c r="K147" s="46">
        <f t="shared" si="9"/>
        <v>0</v>
      </c>
      <c r="L147" s="51">
        <f t="shared" si="10"/>
        <v>0</v>
      </c>
      <c r="M147" s="46">
        <f t="shared" si="11"/>
        <v>0</v>
      </c>
    </row>
    <row r="148" spans="1:13" ht="25.15" customHeight="1">
      <c r="A148" s="5">
        <v>144</v>
      </c>
      <c r="B148" s="35" t="s">
        <v>119</v>
      </c>
      <c r="C148" s="14" t="s">
        <v>9</v>
      </c>
      <c r="D148" s="14">
        <v>50</v>
      </c>
      <c r="E148" s="7"/>
      <c r="F148" s="7"/>
      <c r="G148" s="7"/>
      <c r="H148" s="46"/>
      <c r="I148" s="50"/>
      <c r="J148" s="46">
        <f t="shared" si="8"/>
        <v>0</v>
      </c>
      <c r="K148" s="46">
        <f t="shared" si="9"/>
        <v>0</v>
      </c>
      <c r="L148" s="51">
        <f t="shared" si="10"/>
        <v>0</v>
      </c>
      <c r="M148" s="46">
        <f t="shared" si="11"/>
        <v>0</v>
      </c>
    </row>
    <row r="149" spans="1:13" ht="25.15" customHeight="1">
      <c r="A149" s="5">
        <v>145</v>
      </c>
      <c r="B149" s="30" t="s">
        <v>120</v>
      </c>
      <c r="C149" s="10" t="s">
        <v>9</v>
      </c>
      <c r="D149" s="10" t="s">
        <v>252</v>
      </c>
      <c r="E149" s="7"/>
      <c r="F149" s="7"/>
      <c r="G149" s="7"/>
      <c r="H149" s="46"/>
      <c r="I149" s="50"/>
      <c r="J149" s="46">
        <f t="shared" si="8"/>
        <v>0</v>
      </c>
      <c r="K149" s="46">
        <f t="shared" si="9"/>
        <v>0</v>
      </c>
      <c r="L149" s="51">
        <f t="shared" si="10"/>
        <v>0</v>
      </c>
      <c r="M149" s="46">
        <f t="shared" si="11"/>
        <v>0</v>
      </c>
    </row>
    <row r="150" spans="1:13" ht="25.15" customHeight="1">
      <c r="A150" s="8">
        <v>146</v>
      </c>
      <c r="B150" s="30" t="s">
        <v>121</v>
      </c>
      <c r="C150" s="10" t="s">
        <v>7</v>
      </c>
      <c r="D150" s="10" t="s">
        <v>256</v>
      </c>
      <c r="E150" s="7"/>
      <c r="F150" s="7"/>
      <c r="G150" s="7"/>
      <c r="H150" s="46"/>
      <c r="I150" s="50"/>
      <c r="J150" s="46">
        <f t="shared" si="8"/>
        <v>0</v>
      </c>
      <c r="K150" s="46">
        <f t="shared" si="9"/>
        <v>0</v>
      </c>
      <c r="L150" s="51">
        <f t="shared" si="10"/>
        <v>0</v>
      </c>
      <c r="M150" s="46">
        <f t="shared" si="11"/>
        <v>0</v>
      </c>
    </row>
    <row r="151" spans="1:13" ht="25.15" customHeight="1">
      <c r="A151" s="5">
        <v>147</v>
      </c>
      <c r="B151" s="30" t="s">
        <v>122</v>
      </c>
      <c r="C151" s="10" t="s">
        <v>7</v>
      </c>
      <c r="D151" s="10" t="s">
        <v>244</v>
      </c>
      <c r="E151" s="7"/>
      <c r="F151" s="7"/>
      <c r="G151" s="7"/>
      <c r="H151" s="46"/>
      <c r="I151" s="50"/>
      <c r="J151" s="46">
        <f t="shared" si="8"/>
        <v>0</v>
      </c>
      <c r="K151" s="46">
        <f t="shared" si="9"/>
        <v>0</v>
      </c>
      <c r="L151" s="51">
        <f t="shared" si="10"/>
        <v>0</v>
      </c>
      <c r="M151" s="46">
        <f t="shared" si="11"/>
        <v>0</v>
      </c>
    </row>
    <row r="152" spans="1:13" ht="33.6" customHeight="1">
      <c r="A152" s="5">
        <v>148</v>
      </c>
      <c r="B152" s="30" t="s">
        <v>123</v>
      </c>
      <c r="C152" s="10" t="s">
        <v>7</v>
      </c>
      <c r="D152" s="10" t="s">
        <v>274</v>
      </c>
      <c r="E152" s="7"/>
      <c r="F152" s="7"/>
      <c r="G152" s="7"/>
      <c r="H152" s="46"/>
      <c r="I152" s="50"/>
      <c r="J152" s="46">
        <f t="shared" si="8"/>
        <v>0</v>
      </c>
      <c r="K152" s="46">
        <f t="shared" si="9"/>
        <v>0</v>
      </c>
      <c r="L152" s="51">
        <f t="shared" si="10"/>
        <v>0</v>
      </c>
      <c r="M152" s="46">
        <f t="shared" si="11"/>
        <v>0</v>
      </c>
    </row>
    <row r="153" spans="1:13" ht="33.6" customHeight="1">
      <c r="A153" s="8">
        <v>149</v>
      </c>
      <c r="B153" s="30" t="s">
        <v>124</v>
      </c>
      <c r="C153" s="10" t="s">
        <v>7</v>
      </c>
      <c r="D153" s="10" t="s">
        <v>253</v>
      </c>
      <c r="E153" s="7"/>
      <c r="F153" s="7"/>
      <c r="G153" s="7"/>
      <c r="H153" s="46"/>
      <c r="I153" s="50"/>
      <c r="J153" s="46">
        <f t="shared" si="8"/>
        <v>0</v>
      </c>
      <c r="K153" s="46">
        <f t="shared" si="9"/>
        <v>0</v>
      </c>
      <c r="L153" s="51">
        <f t="shared" si="10"/>
        <v>0</v>
      </c>
      <c r="M153" s="46">
        <f t="shared" si="11"/>
        <v>0</v>
      </c>
    </row>
    <row r="154" spans="1:13" ht="33.6" customHeight="1">
      <c r="A154" s="5">
        <v>150</v>
      </c>
      <c r="B154" s="30" t="s">
        <v>125</v>
      </c>
      <c r="C154" s="10" t="s">
        <v>8</v>
      </c>
      <c r="D154" s="10" t="s">
        <v>256</v>
      </c>
      <c r="E154" s="7"/>
      <c r="F154" s="7"/>
      <c r="G154" s="16"/>
      <c r="H154" s="46"/>
      <c r="I154" s="50"/>
      <c r="J154" s="46">
        <f t="shared" si="8"/>
        <v>0</v>
      </c>
      <c r="K154" s="46">
        <f t="shared" si="9"/>
        <v>0</v>
      </c>
      <c r="L154" s="51">
        <f t="shared" si="10"/>
        <v>0</v>
      </c>
      <c r="M154" s="46">
        <f t="shared" si="11"/>
        <v>0</v>
      </c>
    </row>
    <row r="155" spans="1:13" ht="33.6" customHeight="1">
      <c r="A155" s="5">
        <v>151</v>
      </c>
      <c r="B155" s="30" t="s">
        <v>126</v>
      </c>
      <c r="C155" s="10" t="s">
        <v>8</v>
      </c>
      <c r="D155" s="10" t="s">
        <v>275</v>
      </c>
      <c r="E155" s="7"/>
      <c r="F155" s="7"/>
      <c r="G155" s="7"/>
      <c r="H155" s="46"/>
      <c r="I155" s="50"/>
      <c r="J155" s="46">
        <f t="shared" si="8"/>
        <v>0</v>
      </c>
      <c r="K155" s="46">
        <f t="shared" si="9"/>
        <v>0</v>
      </c>
      <c r="L155" s="51">
        <f t="shared" si="10"/>
        <v>0</v>
      </c>
      <c r="M155" s="46">
        <f t="shared" si="11"/>
        <v>0</v>
      </c>
    </row>
    <row r="156" spans="1:13" ht="33.6" customHeight="1">
      <c r="A156" s="8">
        <v>152</v>
      </c>
      <c r="B156" s="30" t="s">
        <v>127</v>
      </c>
      <c r="C156" s="10" t="s">
        <v>8</v>
      </c>
      <c r="D156" s="10" t="s">
        <v>244</v>
      </c>
      <c r="E156" s="7"/>
      <c r="F156" s="7"/>
      <c r="G156" s="7"/>
      <c r="H156" s="46"/>
      <c r="I156" s="50"/>
      <c r="J156" s="46">
        <f t="shared" si="8"/>
        <v>0</v>
      </c>
      <c r="K156" s="46">
        <f t="shared" si="9"/>
        <v>0</v>
      </c>
      <c r="L156" s="51">
        <f t="shared" si="10"/>
        <v>0</v>
      </c>
      <c r="M156" s="46">
        <f t="shared" si="11"/>
        <v>0</v>
      </c>
    </row>
    <row r="157" spans="1:13" ht="25.15" customHeight="1">
      <c r="A157" s="5">
        <v>153</v>
      </c>
      <c r="B157" s="30" t="s">
        <v>128</v>
      </c>
      <c r="C157" s="10" t="s">
        <v>8</v>
      </c>
      <c r="D157" s="10" t="s">
        <v>253</v>
      </c>
      <c r="E157" s="7"/>
      <c r="F157" s="7"/>
      <c r="G157" s="7"/>
      <c r="H157" s="46"/>
      <c r="I157" s="50"/>
      <c r="J157" s="46">
        <f t="shared" si="8"/>
        <v>0</v>
      </c>
      <c r="K157" s="46">
        <f t="shared" si="9"/>
        <v>0</v>
      </c>
      <c r="L157" s="51">
        <f t="shared" si="10"/>
        <v>0</v>
      </c>
      <c r="M157" s="46">
        <f t="shared" si="11"/>
        <v>0</v>
      </c>
    </row>
    <row r="158" spans="1:13" ht="52.9" customHeight="1">
      <c r="A158" s="5">
        <v>154</v>
      </c>
      <c r="B158" s="30" t="s">
        <v>329</v>
      </c>
      <c r="C158" s="10" t="s">
        <v>8</v>
      </c>
      <c r="D158" s="10" t="s">
        <v>251</v>
      </c>
      <c r="E158" s="7"/>
      <c r="F158" s="7"/>
      <c r="G158" s="16"/>
      <c r="H158" s="46"/>
      <c r="I158" s="50"/>
      <c r="J158" s="46">
        <f t="shared" si="8"/>
        <v>0</v>
      </c>
      <c r="K158" s="46">
        <f t="shared" si="9"/>
        <v>0</v>
      </c>
      <c r="L158" s="51">
        <f t="shared" si="10"/>
        <v>0</v>
      </c>
      <c r="M158" s="46">
        <f t="shared" si="11"/>
        <v>0</v>
      </c>
    </row>
    <row r="159" spans="1:13" ht="52.9" customHeight="1">
      <c r="A159" s="8">
        <v>155</v>
      </c>
      <c r="B159" s="31" t="s">
        <v>330</v>
      </c>
      <c r="C159" s="10" t="s">
        <v>9</v>
      </c>
      <c r="D159" s="10" t="s">
        <v>242</v>
      </c>
      <c r="E159" s="7"/>
      <c r="F159" s="7"/>
      <c r="G159" s="7"/>
      <c r="H159" s="46"/>
      <c r="I159" s="50"/>
      <c r="J159" s="46">
        <f t="shared" si="8"/>
        <v>0</v>
      </c>
      <c r="K159" s="46">
        <f t="shared" si="9"/>
        <v>0</v>
      </c>
      <c r="L159" s="51">
        <f t="shared" si="10"/>
        <v>0</v>
      </c>
      <c r="M159" s="46">
        <f t="shared" si="11"/>
        <v>0</v>
      </c>
    </row>
    <row r="160" spans="1:13" ht="52.9" customHeight="1">
      <c r="A160" s="5">
        <v>156</v>
      </c>
      <c r="B160" s="31" t="s">
        <v>331</v>
      </c>
      <c r="C160" s="10" t="s">
        <v>9</v>
      </c>
      <c r="D160" s="10" t="s">
        <v>242</v>
      </c>
      <c r="E160" s="7"/>
      <c r="F160" s="7"/>
      <c r="G160" s="7"/>
      <c r="H160" s="46"/>
      <c r="I160" s="50"/>
      <c r="J160" s="46">
        <f t="shared" si="8"/>
        <v>0</v>
      </c>
      <c r="K160" s="46">
        <f t="shared" si="9"/>
        <v>0</v>
      </c>
      <c r="L160" s="51">
        <f t="shared" si="10"/>
        <v>0</v>
      </c>
      <c r="M160" s="46">
        <f t="shared" si="11"/>
        <v>0</v>
      </c>
    </row>
    <row r="161" spans="1:13" ht="52.9" customHeight="1">
      <c r="A161" s="5">
        <v>157</v>
      </c>
      <c r="B161" s="30" t="s">
        <v>332</v>
      </c>
      <c r="C161" s="10" t="s">
        <v>8</v>
      </c>
      <c r="D161" s="10" t="s">
        <v>244</v>
      </c>
      <c r="E161" s="7"/>
      <c r="F161" s="7"/>
      <c r="G161" s="7"/>
      <c r="H161" s="46"/>
      <c r="I161" s="50"/>
      <c r="J161" s="46">
        <f t="shared" si="8"/>
        <v>0</v>
      </c>
      <c r="K161" s="46">
        <f t="shared" si="9"/>
        <v>0</v>
      </c>
      <c r="L161" s="51">
        <f t="shared" si="10"/>
        <v>0</v>
      </c>
      <c r="M161" s="46">
        <f t="shared" si="11"/>
        <v>0</v>
      </c>
    </row>
    <row r="162" spans="1:13" ht="52.9" customHeight="1">
      <c r="A162" s="8">
        <v>158</v>
      </c>
      <c r="B162" s="30" t="s">
        <v>333</v>
      </c>
      <c r="C162" s="10" t="s">
        <v>9</v>
      </c>
      <c r="D162" s="10" t="s">
        <v>252</v>
      </c>
      <c r="E162" s="7"/>
      <c r="F162" s="7"/>
      <c r="G162" s="7"/>
      <c r="H162" s="46"/>
      <c r="I162" s="50"/>
      <c r="J162" s="46">
        <f t="shared" si="8"/>
        <v>0</v>
      </c>
      <c r="K162" s="46">
        <f t="shared" si="9"/>
        <v>0</v>
      </c>
      <c r="L162" s="51">
        <f t="shared" si="10"/>
        <v>0</v>
      </c>
      <c r="M162" s="46">
        <f t="shared" si="11"/>
        <v>0</v>
      </c>
    </row>
    <row r="163" spans="1:13" ht="30">
      <c r="A163" s="5">
        <v>159</v>
      </c>
      <c r="B163" s="30" t="s">
        <v>334</v>
      </c>
      <c r="C163" s="10" t="s">
        <v>8</v>
      </c>
      <c r="D163" s="10" t="s">
        <v>244</v>
      </c>
      <c r="E163" s="7"/>
      <c r="F163" s="7"/>
      <c r="G163" s="7"/>
      <c r="H163" s="46"/>
      <c r="I163" s="50"/>
      <c r="J163" s="46">
        <f t="shared" si="8"/>
        <v>0</v>
      </c>
      <c r="K163" s="46">
        <f t="shared" si="9"/>
        <v>0</v>
      </c>
      <c r="L163" s="51">
        <f t="shared" si="10"/>
        <v>0</v>
      </c>
      <c r="M163" s="46">
        <f t="shared" si="11"/>
        <v>0</v>
      </c>
    </row>
    <row r="164" spans="1:13" ht="60">
      <c r="A164" s="5">
        <v>160</v>
      </c>
      <c r="B164" s="30" t="s">
        <v>335</v>
      </c>
      <c r="C164" s="10" t="s">
        <v>9</v>
      </c>
      <c r="D164" s="10" t="s">
        <v>267</v>
      </c>
      <c r="E164" s="7"/>
      <c r="F164" s="7"/>
      <c r="G164" s="7"/>
      <c r="H164" s="46"/>
      <c r="I164" s="50"/>
      <c r="J164" s="46">
        <f t="shared" si="8"/>
        <v>0</v>
      </c>
      <c r="K164" s="46">
        <f t="shared" si="9"/>
        <v>0</v>
      </c>
      <c r="L164" s="51">
        <f t="shared" si="10"/>
        <v>0</v>
      </c>
      <c r="M164" s="46">
        <f t="shared" si="11"/>
        <v>0</v>
      </c>
    </row>
    <row r="165" spans="1:13" ht="60">
      <c r="A165" s="8">
        <v>161</v>
      </c>
      <c r="B165" s="30" t="s">
        <v>336</v>
      </c>
      <c r="C165" s="10" t="s">
        <v>9</v>
      </c>
      <c r="D165" s="10" t="s">
        <v>260</v>
      </c>
      <c r="E165" s="7"/>
      <c r="F165" s="7"/>
      <c r="G165" s="7"/>
      <c r="H165" s="46"/>
      <c r="I165" s="50"/>
      <c r="J165" s="46">
        <f t="shared" si="8"/>
        <v>0</v>
      </c>
      <c r="K165" s="46">
        <f t="shared" si="9"/>
        <v>0</v>
      </c>
      <c r="L165" s="51">
        <f t="shared" si="10"/>
        <v>0</v>
      </c>
      <c r="M165" s="46">
        <f t="shared" si="11"/>
        <v>0</v>
      </c>
    </row>
    <row r="166" spans="1:13" ht="25.15" customHeight="1">
      <c r="A166" s="5">
        <v>162</v>
      </c>
      <c r="B166" s="30" t="s">
        <v>129</v>
      </c>
      <c r="C166" s="10" t="s">
        <v>9</v>
      </c>
      <c r="D166" s="10" t="s">
        <v>258</v>
      </c>
      <c r="E166" s="7"/>
      <c r="F166" s="7"/>
      <c r="G166" s="7"/>
      <c r="H166" s="46"/>
      <c r="I166" s="50"/>
      <c r="J166" s="46">
        <f t="shared" si="8"/>
        <v>0</v>
      </c>
      <c r="K166" s="46">
        <f t="shared" si="9"/>
        <v>0</v>
      </c>
      <c r="L166" s="51">
        <f t="shared" si="10"/>
        <v>0</v>
      </c>
      <c r="M166" s="46">
        <f t="shared" si="11"/>
        <v>0</v>
      </c>
    </row>
    <row r="167" spans="1:13" ht="25.15" customHeight="1">
      <c r="A167" s="5">
        <v>163</v>
      </c>
      <c r="B167" s="30" t="s">
        <v>130</v>
      </c>
      <c r="C167" s="10" t="s">
        <v>8</v>
      </c>
      <c r="D167" s="10" t="s">
        <v>258</v>
      </c>
      <c r="E167" s="7"/>
      <c r="F167" s="7"/>
      <c r="G167" s="7"/>
      <c r="H167" s="46"/>
      <c r="I167" s="50"/>
      <c r="J167" s="46">
        <f t="shared" si="8"/>
        <v>0</v>
      </c>
      <c r="K167" s="46">
        <f t="shared" si="9"/>
        <v>0</v>
      </c>
      <c r="L167" s="51">
        <f t="shared" si="10"/>
        <v>0</v>
      </c>
      <c r="M167" s="46">
        <f t="shared" si="11"/>
        <v>0</v>
      </c>
    </row>
    <row r="168" spans="1:13" ht="60">
      <c r="A168" s="8">
        <v>164</v>
      </c>
      <c r="B168" s="31" t="s">
        <v>358</v>
      </c>
      <c r="C168" s="10" t="s">
        <v>9</v>
      </c>
      <c r="D168" s="10" t="s">
        <v>244</v>
      </c>
      <c r="E168" s="7"/>
      <c r="F168" s="7"/>
      <c r="G168" s="7"/>
      <c r="H168" s="46"/>
      <c r="I168" s="50"/>
      <c r="J168" s="46">
        <f t="shared" si="8"/>
        <v>0</v>
      </c>
      <c r="K168" s="46">
        <f t="shared" si="9"/>
        <v>0</v>
      </c>
      <c r="L168" s="51">
        <f t="shared" si="10"/>
        <v>0</v>
      </c>
      <c r="M168" s="46">
        <f t="shared" si="11"/>
        <v>0</v>
      </c>
    </row>
    <row r="169" spans="1:13" ht="25.15" customHeight="1">
      <c r="A169" s="5">
        <v>165</v>
      </c>
      <c r="B169" s="30" t="s">
        <v>131</v>
      </c>
      <c r="C169" s="10" t="s">
        <v>8</v>
      </c>
      <c r="D169" s="10" t="s">
        <v>249</v>
      </c>
      <c r="E169" s="7"/>
      <c r="F169" s="7"/>
      <c r="G169" s="7"/>
      <c r="H169" s="46"/>
      <c r="I169" s="50"/>
      <c r="J169" s="46">
        <f t="shared" si="8"/>
        <v>0</v>
      </c>
      <c r="K169" s="46">
        <f t="shared" si="9"/>
        <v>0</v>
      </c>
      <c r="L169" s="51">
        <f t="shared" si="10"/>
        <v>0</v>
      </c>
      <c r="M169" s="46">
        <f t="shared" si="11"/>
        <v>0</v>
      </c>
    </row>
    <row r="170" spans="1:13" ht="25.15" customHeight="1">
      <c r="A170" s="5">
        <v>166</v>
      </c>
      <c r="B170" s="30" t="s">
        <v>132</v>
      </c>
      <c r="C170" s="10" t="s">
        <v>8</v>
      </c>
      <c r="D170" s="10" t="s">
        <v>242</v>
      </c>
      <c r="E170" s="7"/>
      <c r="F170" s="7"/>
      <c r="G170" s="7"/>
      <c r="H170" s="46"/>
      <c r="I170" s="50"/>
      <c r="J170" s="46">
        <f t="shared" si="8"/>
        <v>0</v>
      </c>
      <c r="K170" s="46">
        <f t="shared" si="9"/>
        <v>0</v>
      </c>
      <c r="L170" s="51">
        <f t="shared" si="10"/>
        <v>0</v>
      </c>
      <c r="M170" s="46">
        <f t="shared" si="11"/>
        <v>0</v>
      </c>
    </row>
    <row r="171" spans="1:13" ht="25.15" customHeight="1">
      <c r="A171" s="8">
        <v>167</v>
      </c>
      <c r="B171" s="30" t="s">
        <v>337</v>
      </c>
      <c r="C171" s="10" t="s">
        <v>9</v>
      </c>
      <c r="D171" s="10" t="s">
        <v>242</v>
      </c>
      <c r="E171" s="7"/>
      <c r="F171" s="7"/>
      <c r="G171" s="7"/>
      <c r="H171" s="46"/>
      <c r="I171" s="50"/>
      <c r="J171" s="46">
        <f t="shared" si="8"/>
        <v>0</v>
      </c>
      <c r="K171" s="46">
        <f t="shared" si="9"/>
        <v>0</v>
      </c>
      <c r="L171" s="51">
        <f t="shared" si="10"/>
        <v>0</v>
      </c>
      <c r="M171" s="46">
        <f t="shared" si="11"/>
        <v>0</v>
      </c>
    </row>
    <row r="172" spans="1:13" ht="25.15" customHeight="1">
      <c r="A172" s="5">
        <v>168</v>
      </c>
      <c r="B172" s="30" t="s">
        <v>338</v>
      </c>
      <c r="C172" s="10" t="s">
        <v>9</v>
      </c>
      <c r="D172" s="10" t="s">
        <v>242</v>
      </c>
      <c r="E172" s="7"/>
      <c r="F172" s="7"/>
      <c r="G172" s="7"/>
      <c r="H172" s="46"/>
      <c r="I172" s="50"/>
      <c r="J172" s="46">
        <f t="shared" si="8"/>
        <v>0</v>
      </c>
      <c r="K172" s="46">
        <f t="shared" si="9"/>
        <v>0</v>
      </c>
      <c r="L172" s="51">
        <f t="shared" si="10"/>
        <v>0</v>
      </c>
      <c r="M172" s="46">
        <f t="shared" si="11"/>
        <v>0</v>
      </c>
    </row>
    <row r="173" spans="1:13" ht="25.15" customHeight="1">
      <c r="A173" s="5">
        <v>169</v>
      </c>
      <c r="B173" s="30" t="s">
        <v>133</v>
      </c>
      <c r="C173" s="10" t="s">
        <v>7</v>
      </c>
      <c r="D173" s="10" t="s">
        <v>252</v>
      </c>
      <c r="E173" s="7"/>
      <c r="F173" s="7"/>
      <c r="G173" s="16"/>
      <c r="H173" s="46"/>
      <c r="I173" s="50"/>
      <c r="J173" s="46">
        <f t="shared" si="8"/>
        <v>0</v>
      </c>
      <c r="K173" s="46">
        <f t="shared" si="9"/>
        <v>0</v>
      </c>
      <c r="L173" s="51">
        <f t="shared" si="10"/>
        <v>0</v>
      </c>
      <c r="M173" s="46">
        <f t="shared" si="11"/>
        <v>0</v>
      </c>
    </row>
    <row r="174" spans="1:13" ht="25.15" customHeight="1">
      <c r="A174" s="8">
        <v>170</v>
      </c>
      <c r="B174" s="30" t="s">
        <v>134</v>
      </c>
      <c r="C174" s="10" t="s">
        <v>8</v>
      </c>
      <c r="D174" s="10" t="s">
        <v>258</v>
      </c>
      <c r="E174" s="7"/>
      <c r="F174" s="7"/>
      <c r="G174" s="16"/>
      <c r="H174" s="46"/>
      <c r="I174" s="50"/>
      <c r="J174" s="46">
        <f t="shared" si="8"/>
        <v>0</v>
      </c>
      <c r="K174" s="46">
        <f t="shared" si="9"/>
        <v>0</v>
      </c>
      <c r="L174" s="51">
        <f t="shared" si="10"/>
        <v>0</v>
      </c>
      <c r="M174" s="46">
        <f t="shared" si="11"/>
        <v>0</v>
      </c>
    </row>
    <row r="175" spans="1:13" ht="25.15" customHeight="1">
      <c r="A175" s="5">
        <v>171</v>
      </c>
      <c r="B175" s="30" t="s">
        <v>135</v>
      </c>
      <c r="C175" s="10" t="s">
        <v>7</v>
      </c>
      <c r="D175" s="10" t="s">
        <v>251</v>
      </c>
      <c r="E175" s="7"/>
      <c r="F175" s="7"/>
      <c r="G175" s="16"/>
      <c r="H175" s="46"/>
      <c r="I175" s="50"/>
      <c r="J175" s="46">
        <f t="shared" si="8"/>
        <v>0</v>
      </c>
      <c r="K175" s="46">
        <f t="shared" si="9"/>
        <v>0</v>
      </c>
      <c r="L175" s="51">
        <f t="shared" si="10"/>
        <v>0</v>
      </c>
      <c r="M175" s="46">
        <f t="shared" si="11"/>
        <v>0</v>
      </c>
    </row>
    <row r="176" spans="1:13" ht="25.15" customHeight="1">
      <c r="A176" s="5">
        <v>172</v>
      </c>
      <c r="B176" s="30" t="s">
        <v>136</v>
      </c>
      <c r="C176" s="10" t="s">
        <v>8</v>
      </c>
      <c r="D176" s="10" t="s">
        <v>258</v>
      </c>
      <c r="E176" s="7"/>
      <c r="F176" s="7"/>
      <c r="G176" s="16"/>
      <c r="H176" s="46"/>
      <c r="I176" s="50"/>
      <c r="J176" s="46">
        <f t="shared" si="8"/>
        <v>0</v>
      </c>
      <c r="K176" s="46">
        <f t="shared" si="9"/>
        <v>0</v>
      </c>
      <c r="L176" s="51">
        <f t="shared" si="10"/>
        <v>0</v>
      </c>
      <c r="M176" s="46">
        <f t="shared" si="11"/>
        <v>0</v>
      </c>
    </row>
    <row r="177" spans="1:13" ht="25.15" customHeight="1">
      <c r="A177" s="8">
        <v>173</v>
      </c>
      <c r="B177" s="30" t="s">
        <v>137</v>
      </c>
      <c r="C177" s="10" t="s">
        <v>7</v>
      </c>
      <c r="D177" s="10" t="s">
        <v>251</v>
      </c>
      <c r="E177" s="7"/>
      <c r="F177" s="7"/>
      <c r="G177" s="16"/>
      <c r="H177" s="46"/>
      <c r="I177" s="50"/>
      <c r="J177" s="46">
        <f t="shared" si="8"/>
        <v>0</v>
      </c>
      <c r="K177" s="46">
        <f t="shared" si="9"/>
        <v>0</v>
      </c>
      <c r="L177" s="51">
        <f t="shared" si="10"/>
        <v>0</v>
      </c>
      <c r="M177" s="46">
        <f t="shared" si="11"/>
        <v>0</v>
      </c>
    </row>
    <row r="178" spans="1:13" ht="25.15" customHeight="1">
      <c r="A178" s="5">
        <v>174</v>
      </c>
      <c r="B178" s="30" t="s">
        <v>138</v>
      </c>
      <c r="C178" s="10" t="s">
        <v>7</v>
      </c>
      <c r="D178" s="10" t="s">
        <v>251</v>
      </c>
      <c r="E178" s="7"/>
      <c r="F178" s="7"/>
      <c r="G178" s="16"/>
      <c r="H178" s="46"/>
      <c r="I178" s="50"/>
      <c r="J178" s="46">
        <f t="shared" si="8"/>
        <v>0</v>
      </c>
      <c r="K178" s="46">
        <f t="shared" si="9"/>
        <v>0</v>
      </c>
      <c r="L178" s="51">
        <f t="shared" si="10"/>
        <v>0</v>
      </c>
      <c r="M178" s="46">
        <f t="shared" si="11"/>
        <v>0</v>
      </c>
    </row>
    <row r="179" spans="1:13" ht="25.15" customHeight="1">
      <c r="A179" s="5">
        <v>175</v>
      </c>
      <c r="B179" s="30" t="s">
        <v>139</v>
      </c>
      <c r="C179" s="10" t="s">
        <v>9</v>
      </c>
      <c r="D179" s="10" t="s">
        <v>253</v>
      </c>
      <c r="E179" s="7"/>
      <c r="F179" s="7"/>
      <c r="G179" s="7"/>
      <c r="H179" s="46"/>
      <c r="I179" s="50"/>
      <c r="J179" s="46">
        <f t="shared" si="8"/>
        <v>0</v>
      </c>
      <c r="K179" s="46">
        <f t="shared" si="9"/>
        <v>0</v>
      </c>
      <c r="L179" s="51">
        <f t="shared" si="10"/>
        <v>0</v>
      </c>
      <c r="M179" s="46">
        <f t="shared" si="11"/>
        <v>0</v>
      </c>
    </row>
    <row r="180" spans="1:13" ht="40.15" customHeight="1">
      <c r="A180" s="8">
        <v>176</v>
      </c>
      <c r="B180" s="30" t="s">
        <v>140</v>
      </c>
      <c r="C180" s="10" t="s">
        <v>9</v>
      </c>
      <c r="D180" s="10" t="s">
        <v>242</v>
      </c>
      <c r="E180" s="7"/>
      <c r="F180" s="7"/>
      <c r="G180" s="7"/>
      <c r="H180" s="46"/>
      <c r="I180" s="50"/>
      <c r="J180" s="46">
        <f t="shared" si="8"/>
        <v>0</v>
      </c>
      <c r="K180" s="46">
        <f t="shared" si="9"/>
        <v>0</v>
      </c>
      <c r="L180" s="51">
        <f t="shared" si="10"/>
        <v>0</v>
      </c>
      <c r="M180" s="46">
        <f t="shared" si="11"/>
        <v>0</v>
      </c>
    </row>
    <row r="181" spans="1:13" ht="40.15" customHeight="1">
      <c r="A181" s="5">
        <v>177</v>
      </c>
      <c r="B181" s="30" t="s">
        <v>141</v>
      </c>
      <c r="C181" s="10" t="s">
        <v>9</v>
      </c>
      <c r="D181" s="10" t="s">
        <v>242</v>
      </c>
      <c r="E181" s="7"/>
      <c r="F181" s="7"/>
      <c r="G181" s="7"/>
      <c r="H181" s="46"/>
      <c r="I181" s="50"/>
      <c r="J181" s="46">
        <f t="shared" si="8"/>
        <v>0</v>
      </c>
      <c r="K181" s="46">
        <f t="shared" si="9"/>
        <v>0</v>
      </c>
      <c r="L181" s="51">
        <f t="shared" si="10"/>
        <v>0</v>
      </c>
      <c r="M181" s="46">
        <f t="shared" si="11"/>
        <v>0</v>
      </c>
    </row>
    <row r="182" spans="1:13" ht="40.15" customHeight="1">
      <c r="A182" s="5">
        <v>178</v>
      </c>
      <c r="B182" s="30" t="s">
        <v>142</v>
      </c>
      <c r="C182" s="10" t="s">
        <v>9</v>
      </c>
      <c r="D182" s="10" t="s">
        <v>242</v>
      </c>
      <c r="E182" s="7"/>
      <c r="F182" s="7"/>
      <c r="G182" s="7"/>
      <c r="H182" s="46"/>
      <c r="I182" s="50"/>
      <c r="J182" s="46">
        <f t="shared" si="8"/>
        <v>0</v>
      </c>
      <c r="K182" s="46">
        <f t="shared" si="9"/>
        <v>0</v>
      </c>
      <c r="L182" s="51">
        <f t="shared" si="10"/>
        <v>0</v>
      </c>
      <c r="M182" s="46">
        <f t="shared" si="11"/>
        <v>0</v>
      </c>
    </row>
    <row r="183" spans="1:13" ht="40.15" customHeight="1">
      <c r="A183" s="8">
        <v>179</v>
      </c>
      <c r="B183" s="30" t="s">
        <v>143</v>
      </c>
      <c r="C183" s="10" t="s">
        <v>8</v>
      </c>
      <c r="D183" s="10" t="s">
        <v>252</v>
      </c>
      <c r="E183" s="7"/>
      <c r="F183" s="7"/>
      <c r="G183" s="7"/>
      <c r="H183" s="46"/>
      <c r="I183" s="50"/>
      <c r="J183" s="46">
        <f t="shared" si="8"/>
        <v>0</v>
      </c>
      <c r="K183" s="46">
        <f t="shared" si="9"/>
        <v>0</v>
      </c>
      <c r="L183" s="51">
        <f t="shared" si="10"/>
        <v>0</v>
      </c>
      <c r="M183" s="46">
        <f t="shared" si="11"/>
        <v>0</v>
      </c>
    </row>
    <row r="184" spans="1:13" ht="40.15" customHeight="1">
      <c r="A184" s="5">
        <v>180</v>
      </c>
      <c r="B184" s="30" t="s">
        <v>144</v>
      </c>
      <c r="C184" s="10" t="s">
        <v>8</v>
      </c>
      <c r="D184" s="10" t="s">
        <v>276</v>
      </c>
      <c r="E184" s="7"/>
      <c r="F184" s="7"/>
      <c r="G184" s="7"/>
      <c r="H184" s="46"/>
      <c r="I184" s="50"/>
      <c r="J184" s="46">
        <f t="shared" si="8"/>
        <v>0</v>
      </c>
      <c r="K184" s="46">
        <f t="shared" si="9"/>
        <v>0</v>
      </c>
      <c r="L184" s="51">
        <f t="shared" si="10"/>
        <v>0</v>
      </c>
      <c r="M184" s="46">
        <f t="shared" si="11"/>
        <v>0</v>
      </c>
    </row>
    <row r="185" spans="1:13" ht="40.15" customHeight="1">
      <c r="A185" s="5">
        <v>181</v>
      </c>
      <c r="B185" s="30" t="s">
        <v>145</v>
      </c>
      <c r="C185" s="10" t="s">
        <v>8</v>
      </c>
      <c r="D185" s="10" t="s">
        <v>257</v>
      </c>
      <c r="E185" s="7"/>
      <c r="F185" s="7"/>
      <c r="G185" s="7"/>
      <c r="H185" s="46"/>
      <c r="I185" s="50"/>
      <c r="J185" s="46">
        <f t="shared" si="8"/>
        <v>0</v>
      </c>
      <c r="K185" s="46">
        <f t="shared" si="9"/>
        <v>0</v>
      </c>
      <c r="L185" s="51">
        <f t="shared" si="10"/>
        <v>0</v>
      </c>
      <c r="M185" s="46">
        <f t="shared" si="11"/>
        <v>0</v>
      </c>
    </row>
    <row r="186" spans="1:13" ht="40.15" customHeight="1">
      <c r="A186" s="8">
        <v>182</v>
      </c>
      <c r="B186" s="30" t="s">
        <v>146</v>
      </c>
      <c r="C186" s="10" t="s">
        <v>98</v>
      </c>
      <c r="D186" s="10" t="s">
        <v>251</v>
      </c>
      <c r="E186" s="7"/>
      <c r="F186" s="7"/>
      <c r="G186" s="7"/>
      <c r="H186" s="46"/>
      <c r="I186" s="50"/>
      <c r="J186" s="46">
        <f t="shared" si="8"/>
        <v>0</v>
      </c>
      <c r="K186" s="46">
        <f t="shared" si="9"/>
        <v>0</v>
      </c>
      <c r="L186" s="51">
        <f t="shared" si="10"/>
        <v>0</v>
      </c>
      <c r="M186" s="46">
        <f t="shared" si="11"/>
        <v>0</v>
      </c>
    </row>
    <row r="187" spans="1:13" ht="40.15" customHeight="1">
      <c r="A187" s="5">
        <v>183</v>
      </c>
      <c r="B187" s="30" t="s">
        <v>147</v>
      </c>
      <c r="C187" s="10" t="s">
        <v>8</v>
      </c>
      <c r="D187" s="10" t="s">
        <v>249</v>
      </c>
      <c r="E187" s="7"/>
      <c r="F187" s="7"/>
      <c r="G187" s="7"/>
      <c r="H187" s="46"/>
      <c r="I187" s="50"/>
      <c r="J187" s="46">
        <f t="shared" si="8"/>
        <v>0</v>
      </c>
      <c r="K187" s="46">
        <f t="shared" si="9"/>
        <v>0</v>
      </c>
      <c r="L187" s="51">
        <f t="shared" si="10"/>
        <v>0</v>
      </c>
      <c r="M187" s="46">
        <f t="shared" si="11"/>
        <v>0</v>
      </c>
    </row>
    <row r="188" spans="1:13" ht="40.15" customHeight="1">
      <c r="A188" s="5">
        <v>184</v>
      </c>
      <c r="B188" s="30" t="s">
        <v>148</v>
      </c>
      <c r="C188" s="10" t="s">
        <v>8</v>
      </c>
      <c r="D188" s="10" t="s">
        <v>253</v>
      </c>
      <c r="E188" s="7"/>
      <c r="F188" s="7"/>
      <c r="G188" s="7"/>
      <c r="H188" s="46"/>
      <c r="I188" s="50"/>
      <c r="J188" s="46">
        <f t="shared" si="8"/>
        <v>0</v>
      </c>
      <c r="K188" s="46">
        <f t="shared" si="9"/>
        <v>0</v>
      </c>
      <c r="L188" s="51">
        <f t="shared" si="10"/>
        <v>0</v>
      </c>
      <c r="M188" s="46">
        <f t="shared" si="11"/>
        <v>0</v>
      </c>
    </row>
    <row r="189" spans="1:13" ht="40.15" customHeight="1">
      <c r="A189" s="8">
        <v>185</v>
      </c>
      <c r="B189" s="30" t="s">
        <v>149</v>
      </c>
      <c r="C189" s="10" t="s">
        <v>8</v>
      </c>
      <c r="D189" s="10" t="s">
        <v>258</v>
      </c>
      <c r="E189" s="7"/>
      <c r="F189" s="7"/>
      <c r="G189" s="7"/>
      <c r="H189" s="46"/>
      <c r="I189" s="50"/>
      <c r="J189" s="46">
        <f t="shared" si="8"/>
        <v>0</v>
      </c>
      <c r="K189" s="46">
        <f t="shared" si="9"/>
        <v>0</v>
      </c>
      <c r="L189" s="51">
        <f t="shared" si="10"/>
        <v>0</v>
      </c>
      <c r="M189" s="46">
        <f t="shared" si="11"/>
        <v>0</v>
      </c>
    </row>
    <row r="190" spans="1:13" ht="40.15" customHeight="1">
      <c r="A190" s="5">
        <v>186</v>
      </c>
      <c r="B190" s="30" t="s">
        <v>150</v>
      </c>
      <c r="C190" s="10" t="s">
        <v>9</v>
      </c>
      <c r="D190" s="10" t="s">
        <v>253</v>
      </c>
      <c r="E190" s="7"/>
      <c r="F190" s="7"/>
      <c r="G190" s="7"/>
      <c r="H190" s="46"/>
      <c r="I190" s="50"/>
      <c r="J190" s="46">
        <f t="shared" si="8"/>
        <v>0</v>
      </c>
      <c r="K190" s="46">
        <f t="shared" si="9"/>
        <v>0</v>
      </c>
      <c r="L190" s="51">
        <f t="shared" si="10"/>
        <v>0</v>
      </c>
      <c r="M190" s="46">
        <f t="shared" si="11"/>
        <v>0</v>
      </c>
    </row>
    <row r="191" spans="1:13" ht="45" customHeight="1">
      <c r="A191" s="5">
        <v>187</v>
      </c>
      <c r="B191" s="30" t="s">
        <v>151</v>
      </c>
      <c r="C191" s="10" t="s">
        <v>9</v>
      </c>
      <c r="D191" s="10" t="s">
        <v>253</v>
      </c>
      <c r="E191" s="7"/>
      <c r="F191" s="7"/>
      <c r="G191" s="7"/>
      <c r="H191" s="46"/>
      <c r="I191" s="50"/>
      <c r="J191" s="46">
        <f t="shared" si="8"/>
        <v>0</v>
      </c>
      <c r="K191" s="46">
        <f t="shared" si="9"/>
        <v>0</v>
      </c>
      <c r="L191" s="51">
        <f t="shared" si="10"/>
        <v>0</v>
      </c>
      <c r="M191" s="46">
        <f t="shared" si="11"/>
        <v>0</v>
      </c>
    </row>
    <row r="192" spans="1:13" ht="45" customHeight="1">
      <c r="A192" s="8">
        <v>188</v>
      </c>
      <c r="B192" s="31" t="s">
        <v>152</v>
      </c>
      <c r="C192" s="10" t="s">
        <v>9</v>
      </c>
      <c r="D192" s="10" t="s">
        <v>242</v>
      </c>
      <c r="E192" s="7"/>
      <c r="F192" s="7"/>
      <c r="G192" s="7"/>
      <c r="H192" s="46"/>
      <c r="I192" s="50"/>
      <c r="J192" s="46">
        <f t="shared" si="8"/>
        <v>0</v>
      </c>
      <c r="K192" s="46">
        <f t="shared" si="9"/>
        <v>0</v>
      </c>
      <c r="L192" s="51">
        <f t="shared" si="10"/>
        <v>0</v>
      </c>
      <c r="M192" s="46">
        <f t="shared" si="11"/>
        <v>0</v>
      </c>
    </row>
    <row r="193" spans="1:13" ht="45" customHeight="1">
      <c r="A193" s="5">
        <v>189</v>
      </c>
      <c r="B193" s="31" t="s">
        <v>153</v>
      </c>
      <c r="C193" s="10" t="s">
        <v>9</v>
      </c>
      <c r="D193" s="10" t="s">
        <v>252</v>
      </c>
      <c r="E193" s="7"/>
      <c r="F193" s="7"/>
      <c r="G193" s="7"/>
      <c r="H193" s="46"/>
      <c r="I193" s="50"/>
      <c r="J193" s="46">
        <f t="shared" si="8"/>
        <v>0</v>
      </c>
      <c r="K193" s="46">
        <f t="shared" si="9"/>
        <v>0</v>
      </c>
      <c r="L193" s="51">
        <f t="shared" si="10"/>
        <v>0</v>
      </c>
      <c r="M193" s="46">
        <f t="shared" si="11"/>
        <v>0</v>
      </c>
    </row>
    <row r="194" spans="1:13" ht="45" customHeight="1">
      <c r="A194" s="5">
        <v>190</v>
      </c>
      <c r="B194" s="31" t="s">
        <v>154</v>
      </c>
      <c r="C194" s="10" t="s">
        <v>9</v>
      </c>
      <c r="D194" s="10" t="s">
        <v>247</v>
      </c>
      <c r="E194" s="7"/>
      <c r="F194" s="7"/>
      <c r="G194" s="7"/>
      <c r="H194" s="46"/>
      <c r="I194" s="50"/>
      <c r="J194" s="46">
        <f t="shared" si="8"/>
        <v>0</v>
      </c>
      <c r="K194" s="46">
        <f t="shared" si="9"/>
        <v>0</v>
      </c>
      <c r="L194" s="51">
        <f t="shared" si="10"/>
        <v>0</v>
      </c>
      <c r="M194" s="46">
        <f t="shared" si="11"/>
        <v>0</v>
      </c>
    </row>
    <row r="195" spans="1:13" ht="45" customHeight="1">
      <c r="A195" s="8">
        <v>191</v>
      </c>
      <c r="B195" s="30" t="s">
        <v>155</v>
      </c>
      <c r="C195" s="10" t="s">
        <v>9</v>
      </c>
      <c r="D195" s="10" t="s">
        <v>258</v>
      </c>
      <c r="E195" s="7"/>
      <c r="F195" s="7"/>
      <c r="G195" s="7"/>
      <c r="H195" s="46"/>
      <c r="I195" s="50"/>
      <c r="J195" s="46">
        <f t="shared" si="8"/>
        <v>0</v>
      </c>
      <c r="K195" s="46">
        <f t="shared" si="9"/>
        <v>0</v>
      </c>
      <c r="L195" s="51">
        <f t="shared" si="10"/>
        <v>0</v>
      </c>
      <c r="M195" s="46">
        <f t="shared" si="11"/>
        <v>0</v>
      </c>
    </row>
    <row r="196" spans="1:13" ht="45" customHeight="1">
      <c r="A196" s="5">
        <v>192</v>
      </c>
      <c r="B196" s="30" t="s">
        <v>156</v>
      </c>
      <c r="C196" s="10" t="s">
        <v>9</v>
      </c>
      <c r="D196" s="10" t="s">
        <v>242</v>
      </c>
      <c r="E196" s="7"/>
      <c r="F196" s="7"/>
      <c r="G196" s="7"/>
      <c r="H196" s="46"/>
      <c r="I196" s="50"/>
      <c r="J196" s="46">
        <f t="shared" si="8"/>
        <v>0</v>
      </c>
      <c r="K196" s="46">
        <f t="shared" si="9"/>
        <v>0</v>
      </c>
      <c r="L196" s="51">
        <f t="shared" si="10"/>
        <v>0</v>
      </c>
      <c r="M196" s="46">
        <f t="shared" si="11"/>
        <v>0</v>
      </c>
    </row>
    <row r="197" spans="1:13" ht="25.15" customHeight="1">
      <c r="A197" s="5">
        <v>193</v>
      </c>
      <c r="B197" s="30" t="s">
        <v>157</v>
      </c>
      <c r="C197" s="10" t="s">
        <v>7</v>
      </c>
      <c r="D197" s="10" t="s">
        <v>252</v>
      </c>
      <c r="E197" s="7"/>
      <c r="F197" s="7"/>
      <c r="G197" s="7"/>
      <c r="H197" s="46"/>
      <c r="I197" s="50"/>
      <c r="J197" s="46">
        <f t="shared" si="8"/>
        <v>0</v>
      </c>
      <c r="K197" s="46">
        <f t="shared" si="9"/>
        <v>0</v>
      </c>
      <c r="L197" s="51">
        <f t="shared" si="10"/>
        <v>0</v>
      </c>
      <c r="M197" s="46">
        <f t="shared" si="11"/>
        <v>0</v>
      </c>
    </row>
    <row r="198" spans="1:13" ht="42" customHeight="1">
      <c r="A198" s="8">
        <v>194</v>
      </c>
      <c r="B198" s="31" t="s">
        <v>339</v>
      </c>
      <c r="C198" s="10" t="s">
        <v>18</v>
      </c>
      <c r="D198" s="10" t="s">
        <v>276</v>
      </c>
      <c r="E198" s="7"/>
      <c r="F198" s="7"/>
      <c r="G198" s="7"/>
      <c r="H198" s="46"/>
      <c r="I198" s="50"/>
      <c r="J198" s="46">
        <f t="shared" ref="J198:J261" si="12">ROUND(H198*I198+H198,2)</f>
        <v>0</v>
      </c>
      <c r="K198" s="46">
        <f t="shared" ref="K198:K261" si="13">ROUND(D198*H198,2)</f>
        <v>0</v>
      </c>
      <c r="L198" s="51">
        <f t="shared" ref="L198:L261" si="14">ROUND(K198*I198,2)</f>
        <v>0</v>
      </c>
      <c r="M198" s="46">
        <f t="shared" ref="M198:M261" si="15">ROUND(K198+L198,2)</f>
        <v>0</v>
      </c>
    </row>
    <row r="199" spans="1:13" ht="41.45" customHeight="1">
      <c r="A199" s="5">
        <v>195</v>
      </c>
      <c r="B199" s="30" t="s">
        <v>340</v>
      </c>
      <c r="C199" s="10" t="s">
        <v>9</v>
      </c>
      <c r="D199" s="10" t="s">
        <v>246</v>
      </c>
      <c r="E199" s="7"/>
      <c r="F199" s="7"/>
      <c r="G199" s="7"/>
      <c r="H199" s="46"/>
      <c r="I199" s="50"/>
      <c r="J199" s="46">
        <f t="shared" si="12"/>
        <v>0</v>
      </c>
      <c r="K199" s="46">
        <f t="shared" si="13"/>
        <v>0</v>
      </c>
      <c r="L199" s="51">
        <f t="shared" si="14"/>
        <v>0</v>
      </c>
      <c r="M199" s="46">
        <f t="shared" si="15"/>
        <v>0</v>
      </c>
    </row>
    <row r="200" spans="1:13" ht="41.45" customHeight="1">
      <c r="A200" s="5">
        <v>196</v>
      </c>
      <c r="B200" s="30" t="s">
        <v>341</v>
      </c>
      <c r="C200" s="10" t="s">
        <v>9</v>
      </c>
      <c r="D200" s="10" t="s">
        <v>246</v>
      </c>
      <c r="E200" s="7"/>
      <c r="F200" s="7"/>
      <c r="G200" s="7"/>
      <c r="H200" s="46"/>
      <c r="I200" s="50"/>
      <c r="J200" s="46">
        <f t="shared" si="12"/>
        <v>0</v>
      </c>
      <c r="K200" s="46">
        <f t="shared" si="13"/>
        <v>0</v>
      </c>
      <c r="L200" s="51">
        <f t="shared" si="14"/>
        <v>0</v>
      </c>
      <c r="M200" s="46">
        <f t="shared" si="15"/>
        <v>0</v>
      </c>
    </row>
    <row r="201" spans="1:13" ht="41.45" customHeight="1">
      <c r="A201" s="8">
        <v>197</v>
      </c>
      <c r="B201" s="31" t="s">
        <v>342</v>
      </c>
      <c r="C201" s="10" t="s">
        <v>9</v>
      </c>
      <c r="D201" s="10" t="s">
        <v>245</v>
      </c>
      <c r="E201" s="7"/>
      <c r="F201" s="7"/>
      <c r="G201" s="7"/>
      <c r="H201" s="46"/>
      <c r="I201" s="50"/>
      <c r="J201" s="46">
        <f t="shared" si="12"/>
        <v>0</v>
      </c>
      <c r="K201" s="46">
        <f t="shared" si="13"/>
        <v>0</v>
      </c>
      <c r="L201" s="51">
        <f t="shared" si="14"/>
        <v>0</v>
      </c>
      <c r="M201" s="46">
        <f t="shared" si="15"/>
        <v>0</v>
      </c>
    </row>
    <row r="202" spans="1:13" ht="41.45" customHeight="1">
      <c r="A202" s="5">
        <v>198</v>
      </c>
      <c r="B202" s="31" t="s">
        <v>343</v>
      </c>
      <c r="C202" s="10" t="s">
        <v>9</v>
      </c>
      <c r="D202" s="10" t="s">
        <v>243</v>
      </c>
      <c r="E202" s="7"/>
      <c r="F202" s="7"/>
      <c r="G202" s="7"/>
      <c r="H202" s="46"/>
      <c r="I202" s="50"/>
      <c r="J202" s="46">
        <f t="shared" si="12"/>
        <v>0</v>
      </c>
      <c r="K202" s="46">
        <f t="shared" si="13"/>
        <v>0</v>
      </c>
      <c r="L202" s="51">
        <f t="shared" si="14"/>
        <v>0</v>
      </c>
      <c r="M202" s="46">
        <f t="shared" si="15"/>
        <v>0</v>
      </c>
    </row>
    <row r="203" spans="1:13" ht="41.45" customHeight="1">
      <c r="A203" s="5">
        <v>199</v>
      </c>
      <c r="B203" s="31" t="s">
        <v>344</v>
      </c>
      <c r="C203" s="10" t="s">
        <v>9</v>
      </c>
      <c r="D203" s="10" t="s">
        <v>253</v>
      </c>
      <c r="E203" s="7"/>
      <c r="F203" s="7"/>
      <c r="G203" s="7"/>
      <c r="H203" s="46"/>
      <c r="I203" s="50"/>
      <c r="J203" s="46">
        <f t="shared" si="12"/>
        <v>0</v>
      </c>
      <c r="K203" s="46">
        <f t="shared" si="13"/>
        <v>0</v>
      </c>
      <c r="L203" s="51">
        <f t="shared" si="14"/>
        <v>0</v>
      </c>
      <c r="M203" s="46">
        <f t="shared" si="15"/>
        <v>0</v>
      </c>
    </row>
    <row r="204" spans="1:13" ht="41.45" customHeight="1">
      <c r="A204" s="8">
        <v>200</v>
      </c>
      <c r="B204" s="30" t="s">
        <v>345</v>
      </c>
      <c r="C204" s="10" t="s">
        <v>9</v>
      </c>
      <c r="D204" s="10" t="s">
        <v>242</v>
      </c>
      <c r="E204" s="7"/>
      <c r="F204" s="7"/>
      <c r="G204" s="7"/>
      <c r="H204" s="46"/>
      <c r="I204" s="50"/>
      <c r="J204" s="46">
        <f t="shared" si="12"/>
        <v>0</v>
      </c>
      <c r="K204" s="46">
        <f t="shared" si="13"/>
        <v>0</v>
      </c>
      <c r="L204" s="51">
        <f t="shared" si="14"/>
        <v>0</v>
      </c>
      <c r="M204" s="46">
        <f t="shared" si="15"/>
        <v>0</v>
      </c>
    </row>
    <row r="205" spans="1:13" ht="60">
      <c r="A205" s="5">
        <v>201</v>
      </c>
      <c r="B205" s="30" t="s">
        <v>346</v>
      </c>
      <c r="C205" s="10" t="s">
        <v>9</v>
      </c>
      <c r="D205" s="10" t="s">
        <v>244</v>
      </c>
      <c r="E205" s="7"/>
      <c r="F205" s="7"/>
      <c r="G205" s="7"/>
      <c r="H205" s="46"/>
      <c r="I205" s="50"/>
      <c r="J205" s="46">
        <f t="shared" si="12"/>
        <v>0</v>
      </c>
      <c r="K205" s="46">
        <f t="shared" si="13"/>
        <v>0</v>
      </c>
      <c r="L205" s="51">
        <f t="shared" si="14"/>
        <v>0</v>
      </c>
      <c r="M205" s="46">
        <f t="shared" si="15"/>
        <v>0</v>
      </c>
    </row>
    <row r="206" spans="1:13" ht="25.15" customHeight="1">
      <c r="A206" s="5">
        <v>202</v>
      </c>
      <c r="B206" s="31" t="s">
        <v>158</v>
      </c>
      <c r="C206" s="10" t="s">
        <v>9</v>
      </c>
      <c r="D206" s="10" t="s">
        <v>246</v>
      </c>
      <c r="E206" s="7"/>
      <c r="F206" s="7"/>
      <c r="G206" s="7"/>
      <c r="H206" s="46"/>
      <c r="I206" s="50"/>
      <c r="J206" s="46">
        <f t="shared" si="12"/>
        <v>0</v>
      </c>
      <c r="K206" s="46">
        <f t="shared" si="13"/>
        <v>0</v>
      </c>
      <c r="L206" s="51">
        <f t="shared" si="14"/>
        <v>0</v>
      </c>
      <c r="M206" s="46">
        <f t="shared" si="15"/>
        <v>0</v>
      </c>
    </row>
    <row r="207" spans="1:13" ht="25.15" customHeight="1">
      <c r="A207" s="8">
        <v>203</v>
      </c>
      <c r="B207" s="30" t="s">
        <v>159</v>
      </c>
      <c r="C207" s="10" t="s">
        <v>7</v>
      </c>
      <c r="D207" s="10" t="s">
        <v>251</v>
      </c>
      <c r="E207" s="7"/>
      <c r="F207" s="7"/>
      <c r="G207" s="7"/>
      <c r="H207" s="46"/>
      <c r="I207" s="50"/>
      <c r="J207" s="46">
        <f t="shared" si="12"/>
        <v>0</v>
      </c>
      <c r="K207" s="46">
        <f t="shared" si="13"/>
        <v>0</v>
      </c>
      <c r="L207" s="51">
        <f t="shared" si="14"/>
        <v>0</v>
      </c>
      <c r="M207" s="46">
        <f t="shared" si="15"/>
        <v>0</v>
      </c>
    </row>
    <row r="208" spans="1:13" ht="36" customHeight="1">
      <c r="A208" s="5">
        <v>204</v>
      </c>
      <c r="B208" s="31" t="s">
        <v>160</v>
      </c>
      <c r="C208" s="10" t="s">
        <v>98</v>
      </c>
      <c r="D208" s="10" t="s">
        <v>246</v>
      </c>
      <c r="E208" s="7"/>
      <c r="F208" s="7"/>
      <c r="G208" s="7"/>
      <c r="H208" s="46"/>
      <c r="I208" s="50"/>
      <c r="J208" s="46">
        <f t="shared" si="12"/>
        <v>0</v>
      </c>
      <c r="K208" s="46">
        <f t="shared" si="13"/>
        <v>0</v>
      </c>
      <c r="L208" s="51">
        <f t="shared" si="14"/>
        <v>0</v>
      </c>
      <c r="M208" s="46">
        <f t="shared" si="15"/>
        <v>0</v>
      </c>
    </row>
    <row r="209" spans="1:13" ht="37.9" customHeight="1">
      <c r="A209" s="5">
        <v>205</v>
      </c>
      <c r="B209" s="31" t="s">
        <v>161</v>
      </c>
      <c r="C209" s="10" t="s">
        <v>8</v>
      </c>
      <c r="D209" s="10" t="s">
        <v>243</v>
      </c>
      <c r="E209" s="7"/>
      <c r="F209" s="7"/>
      <c r="G209" s="19"/>
      <c r="H209" s="46"/>
      <c r="I209" s="50"/>
      <c r="J209" s="46">
        <f t="shared" si="12"/>
        <v>0</v>
      </c>
      <c r="K209" s="46">
        <f t="shared" si="13"/>
        <v>0</v>
      </c>
      <c r="L209" s="51">
        <f t="shared" si="14"/>
        <v>0</v>
      </c>
      <c r="M209" s="46">
        <f t="shared" si="15"/>
        <v>0</v>
      </c>
    </row>
    <row r="210" spans="1:13" ht="25.15" customHeight="1">
      <c r="A210" s="8">
        <v>206</v>
      </c>
      <c r="B210" s="30" t="s">
        <v>162</v>
      </c>
      <c r="C210" s="10" t="s">
        <v>9</v>
      </c>
      <c r="D210" s="10" t="s">
        <v>258</v>
      </c>
      <c r="E210" s="7"/>
      <c r="F210" s="7"/>
      <c r="G210" s="7"/>
      <c r="H210" s="46"/>
      <c r="I210" s="50"/>
      <c r="J210" s="46">
        <f t="shared" si="12"/>
        <v>0</v>
      </c>
      <c r="K210" s="46">
        <f t="shared" si="13"/>
        <v>0</v>
      </c>
      <c r="L210" s="51">
        <f t="shared" si="14"/>
        <v>0</v>
      </c>
      <c r="M210" s="46">
        <f t="shared" si="15"/>
        <v>0</v>
      </c>
    </row>
    <row r="211" spans="1:13" ht="25.15" customHeight="1">
      <c r="A211" s="5">
        <v>207</v>
      </c>
      <c r="B211" s="30" t="s">
        <v>163</v>
      </c>
      <c r="C211" s="10" t="s">
        <v>9</v>
      </c>
      <c r="D211" s="10" t="s">
        <v>244</v>
      </c>
      <c r="E211" s="7"/>
      <c r="F211" s="7"/>
      <c r="G211" s="7"/>
      <c r="H211" s="46"/>
      <c r="I211" s="50"/>
      <c r="J211" s="46">
        <f t="shared" si="12"/>
        <v>0</v>
      </c>
      <c r="K211" s="46">
        <f t="shared" si="13"/>
        <v>0</v>
      </c>
      <c r="L211" s="51">
        <f t="shared" si="14"/>
        <v>0</v>
      </c>
      <c r="M211" s="46">
        <f t="shared" si="15"/>
        <v>0</v>
      </c>
    </row>
    <row r="212" spans="1:13" ht="25.15" customHeight="1">
      <c r="A212" s="5">
        <v>208</v>
      </c>
      <c r="B212" s="30" t="s">
        <v>164</v>
      </c>
      <c r="C212" s="10" t="s">
        <v>8</v>
      </c>
      <c r="D212" s="10" t="s">
        <v>260</v>
      </c>
      <c r="E212" s="7"/>
      <c r="F212" s="7"/>
      <c r="G212" s="7"/>
      <c r="H212" s="46"/>
      <c r="I212" s="50"/>
      <c r="J212" s="46">
        <f t="shared" si="12"/>
        <v>0</v>
      </c>
      <c r="K212" s="46">
        <f t="shared" si="13"/>
        <v>0</v>
      </c>
      <c r="L212" s="51">
        <f t="shared" si="14"/>
        <v>0</v>
      </c>
      <c r="M212" s="46">
        <f t="shared" si="15"/>
        <v>0</v>
      </c>
    </row>
    <row r="213" spans="1:13" ht="25.15" customHeight="1">
      <c r="A213" s="8">
        <v>209</v>
      </c>
      <c r="B213" s="30" t="s">
        <v>165</v>
      </c>
      <c r="C213" s="10" t="s">
        <v>8</v>
      </c>
      <c r="D213" s="10" t="s">
        <v>252</v>
      </c>
      <c r="E213" s="7"/>
      <c r="F213" s="7"/>
      <c r="G213" s="7"/>
      <c r="H213" s="46"/>
      <c r="I213" s="50"/>
      <c r="J213" s="46">
        <f t="shared" si="12"/>
        <v>0</v>
      </c>
      <c r="K213" s="46">
        <f t="shared" si="13"/>
        <v>0</v>
      </c>
      <c r="L213" s="51">
        <f t="shared" si="14"/>
        <v>0</v>
      </c>
      <c r="M213" s="46">
        <f t="shared" si="15"/>
        <v>0</v>
      </c>
    </row>
    <row r="214" spans="1:13" ht="25.15" customHeight="1">
      <c r="A214" s="5">
        <v>210</v>
      </c>
      <c r="B214" s="30" t="s">
        <v>166</v>
      </c>
      <c r="C214" s="10" t="s">
        <v>8</v>
      </c>
      <c r="D214" s="10" t="s">
        <v>246</v>
      </c>
      <c r="E214" s="7"/>
      <c r="F214" s="7"/>
      <c r="G214" s="7"/>
      <c r="H214" s="46"/>
      <c r="I214" s="50"/>
      <c r="J214" s="46">
        <f t="shared" si="12"/>
        <v>0</v>
      </c>
      <c r="K214" s="46">
        <f t="shared" si="13"/>
        <v>0</v>
      </c>
      <c r="L214" s="51">
        <f t="shared" si="14"/>
        <v>0</v>
      </c>
      <c r="M214" s="46">
        <f t="shared" si="15"/>
        <v>0</v>
      </c>
    </row>
    <row r="215" spans="1:13" ht="25.15" customHeight="1">
      <c r="A215" s="5">
        <v>211</v>
      </c>
      <c r="B215" s="30" t="s">
        <v>167</v>
      </c>
      <c r="C215" s="10" t="s">
        <v>8</v>
      </c>
      <c r="D215" s="10" t="s">
        <v>253</v>
      </c>
      <c r="E215" s="7"/>
      <c r="F215" s="7"/>
      <c r="G215" s="7"/>
      <c r="H215" s="46"/>
      <c r="I215" s="50"/>
      <c r="J215" s="46">
        <f t="shared" si="12"/>
        <v>0</v>
      </c>
      <c r="K215" s="46">
        <f t="shared" si="13"/>
        <v>0</v>
      </c>
      <c r="L215" s="51">
        <f t="shared" si="14"/>
        <v>0</v>
      </c>
      <c r="M215" s="46">
        <f t="shared" si="15"/>
        <v>0</v>
      </c>
    </row>
    <row r="216" spans="1:13" ht="25.15" customHeight="1">
      <c r="A216" s="8">
        <v>212</v>
      </c>
      <c r="B216" s="30" t="s">
        <v>168</v>
      </c>
      <c r="C216" s="10" t="s">
        <v>8</v>
      </c>
      <c r="D216" s="10" t="s">
        <v>244</v>
      </c>
      <c r="E216" s="7"/>
      <c r="F216" s="7"/>
      <c r="G216" s="7"/>
      <c r="H216" s="46"/>
      <c r="I216" s="50"/>
      <c r="J216" s="46">
        <f t="shared" si="12"/>
        <v>0</v>
      </c>
      <c r="K216" s="46">
        <f t="shared" si="13"/>
        <v>0</v>
      </c>
      <c r="L216" s="51">
        <f t="shared" si="14"/>
        <v>0</v>
      </c>
      <c r="M216" s="46">
        <f t="shared" si="15"/>
        <v>0</v>
      </c>
    </row>
    <row r="217" spans="1:13" ht="25.15" customHeight="1">
      <c r="A217" s="5">
        <v>213</v>
      </c>
      <c r="B217" s="30" t="s">
        <v>169</v>
      </c>
      <c r="C217" s="10" t="s">
        <v>8</v>
      </c>
      <c r="D217" s="10" t="s">
        <v>242</v>
      </c>
      <c r="E217" s="7"/>
      <c r="F217" s="7"/>
      <c r="G217" s="7"/>
      <c r="H217" s="46"/>
      <c r="I217" s="50"/>
      <c r="J217" s="46">
        <f t="shared" si="12"/>
        <v>0</v>
      </c>
      <c r="K217" s="46">
        <f t="shared" si="13"/>
        <v>0</v>
      </c>
      <c r="L217" s="51">
        <f t="shared" si="14"/>
        <v>0</v>
      </c>
      <c r="M217" s="46">
        <f t="shared" si="15"/>
        <v>0</v>
      </c>
    </row>
    <row r="218" spans="1:13" ht="25.15" customHeight="1">
      <c r="A218" s="5">
        <v>214</v>
      </c>
      <c r="B218" s="30" t="s">
        <v>170</v>
      </c>
      <c r="C218" s="10" t="s">
        <v>9</v>
      </c>
      <c r="D218" s="10" t="s">
        <v>257</v>
      </c>
      <c r="E218" s="7"/>
      <c r="F218" s="7"/>
      <c r="G218" s="7"/>
      <c r="H218" s="46"/>
      <c r="I218" s="50"/>
      <c r="J218" s="46">
        <f t="shared" si="12"/>
        <v>0</v>
      </c>
      <c r="K218" s="46">
        <f t="shared" si="13"/>
        <v>0</v>
      </c>
      <c r="L218" s="51">
        <f t="shared" si="14"/>
        <v>0</v>
      </c>
      <c r="M218" s="46">
        <f t="shared" si="15"/>
        <v>0</v>
      </c>
    </row>
    <row r="219" spans="1:13" ht="25.15" customHeight="1">
      <c r="A219" s="8">
        <v>215</v>
      </c>
      <c r="B219" s="30" t="s">
        <v>171</v>
      </c>
      <c r="C219" s="10" t="s">
        <v>9</v>
      </c>
      <c r="D219" s="10" t="s">
        <v>241</v>
      </c>
      <c r="E219" s="7"/>
      <c r="F219" s="7"/>
      <c r="G219" s="7"/>
      <c r="H219" s="46"/>
      <c r="I219" s="50"/>
      <c r="J219" s="46">
        <f t="shared" si="12"/>
        <v>0</v>
      </c>
      <c r="K219" s="46">
        <f t="shared" si="13"/>
        <v>0</v>
      </c>
      <c r="L219" s="51">
        <f t="shared" si="14"/>
        <v>0</v>
      </c>
      <c r="M219" s="46">
        <f t="shared" si="15"/>
        <v>0</v>
      </c>
    </row>
    <row r="220" spans="1:13" ht="25.15" customHeight="1">
      <c r="A220" s="5">
        <v>216</v>
      </c>
      <c r="B220" s="30" t="s">
        <v>172</v>
      </c>
      <c r="C220" s="10" t="s">
        <v>9</v>
      </c>
      <c r="D220" s="10" t="s">
        <v>258</v>
      </c>
      <c r="E220" s="7"/>
      <c r="F220" s="7"/>
      <c r="G220" s="7"/>
      <c r="H220" s="46"/>
      <c r="I220" s="50"/>
      <c r="J220" s="46">
        <f t="shared" si="12"/>
        <v>0</v>
      </c>
      <c r="K220" s="46">
        <f t="shared" si="13"/>
        <v>0</v>
      </c>
      <c r="L220" s="51">
        <f t="shared" si="14"/>
        <v>0</v>
      </c>
      <c r="M220" s="46">
        <f t="shared" si="15"/>
        <v>0</v>
      </c>
    </row>
    <row r="221" spans="1:13" ht="25.15" customHeight="1">
      <c r="A221" s="5">
        <v>217</v>
      </c>
      <c r="B221" s="30" t="s">
        <v>173</v>
      </c>
      <c r="C221" s="10" t="s">
        <v>9</v>
      </c>
      <c r="D221" s="10" t="s">
        <v>255</v>
      </c>
      <c r="E221" s="7"/>
      <c r="F221" s="7"/>
      <c r="G221" s="7"/>
      <c r="H221" s="46"/>
      <c r="I221" s="50"/>
      <c r="J221" s="46">
        <f t="shared" si="12"/>
        <v>0</v>
      </c>
      <c r="K221" s="46">
        <f t="shared" si="13"/>
        <v>0</v>
      </c>
      <c r="L221" s="51">
        <f t="shared" si="14"/>
        <v>0</v>
      </c>
      <c r="M221" s="46">
        <f t="shared" si="15"/>
        <v>0</v>
      </c>
    </row>
    <row r="222" spans="1:13" ht="43.15" customHeight="1">
      <c r="A222" s="8">
        <v>218</v>
      </c>
      <c r="B222" s="30" t="s">
        <v>347</v>
      </c>
      <c r="C222" s="10" t="s">
        <v>9</v>
      </c>
      <c r="D222" s="10" t="s">
        <v>249</v>
      </c>
      <c r="E222" s="7"/>
      <c r="F222" s="7"/>
      <c r="G222" s="7"/>
      <c r="H222" s="46"/>
      <c r="I222" s="50"/>
      <c r="J222" s="46">
        <f t="shared" si="12"/>
        <v>0</v>
      </c>
      <c r="K222" s="46">
        <f t="shared" si="13"/>
        <v>0</v>
      </c>
      <c r="L222" s="51">
        <f t="shared" si="14"/>
        <v>0</v>
      </c>
      <c r="M222" s="46">
        <f t="shared" si="15"/>
        <v>0</v>
      </c>
    </row>
    <row r="223" spans="1:13" ht="43.15" customHeight="1">
      <c r="A223" s="5">
        <v>219</v>
      </c>
      <c r="B223" s="30" t="s">
        <v>348</v>
      </c>
      <c r="C223" s="10" t="s">
        <v>9</v>
      </c>
      <c r="D223" s="10" t="s">
        <v>249</v>
      </c>
      <c r="E223" s="7"/>
      <c r="F223" s="7"/>
      <c r="G223" s="7"/>
      <c r="H223" s="46"/>
      <c r="I223" s="50"/>
      <c r="J223" s="46">
        <f t="shared" si="12"/>
        <v>0</v>
      </c>
      <c r="K223" s="46">
        <f t="shared" si="13"/>
        <v>0</v>
      </c>
      <c r="L223" s="51">
        <f t="shared" si="14"/>
        <v>0</v>
      </c>
      <c r="M223" s="46">
        <f t="shared" si="15"/>
        <v>0</v>
      </c>
    </row>
    <row r="224" spans="1:13" ht="43.15" customHeight="1">
      <c r="A224" s="5">
        <v>220</v>
      </c>
      <c r="B224" s="30" t="s">
        <v>349</v>
      </c>
      <c r="C224" s="10" t="s">
        <v>9</v>
      </c>
      <c r="D224" s="10" t="s">
        <v>249</v>
      </c>
      <c r="E224" s="7"/>
      <c r="F224" s="7"/>
      <c r="G224" s="7"/>
      <c r="H224" s="46"/>
      <c r="I224" s="50"/>
      <c r="J224" s="46">
        <f t="shared" si="12"/>
        <v>0</v>
      </c>
      <c r="K224" s="46">
        <f t="shared" si="13"/>
        <v>0</v>
      </c>
      <c r="L224" s="51">
        <f t="shared" si="14"/>
        <v>0</v>
      </c>
      <c r="M224" s="46">
        <f t="shared" si="15"/>
        <v>0</v>
      </c>
    </row>
    <row r="225" spans="1:13" ht="43.15" customHeight="1">
      <c r="A225" s="8">
        <v>221</v>
      </c>
      <c r="B225" s="30" t="s">
        <v>350</v>
      </c>
      <c r="C225" s="10" t="s">
        <v>9</v>
      </c>
      <c r="D225" s="10" t="s">
        <v>249</v>
      </c>
      <c r="E225" s="7"/>
      <c r="F225" s="7"/>
      <c r="G225" s="7"/>
      <c r="H225" s="46"/>
      <c r="I225" s="50"/>
      <c r="J225" s="46">
        <f t="shared" si="12"/>
        <v>0</v>
      </c>
      <c r="K225" s="46">
        <f t="shared" si="13"/>
        <v>0</v>
      </c>
      <c r="L225" s="51">
        <f t="shared" si="14"/>
        <v>0</v>
      </c>
      <c r="M225" s="46">
        <f t="shared" si="15"/>
        <v>0</v>
      </c>
    </row>
    <row r="226" spans="1:13" ht="43.15" customHeight="1">
      <c r="A226" s="5">
        <v>222</v>
      </c>
      <c r="B226" s="30" t="s">
        <v>351</v>
      </c>
      <c r="C226" s="10" t="s">
        <v>9</v>
      </c>
      <c r="D226" s="10" t="s">
        <v>258</v>
      </c>
      <c r="E226" s="7"/>
      <c r="F226" s="7"/>
      <c r="G226" s="7"/>
      <c r="H226" s="46"/>
      <c r="I226" s="50"/>
      <c r="J226" s="46">
        <f t="shared" si="12"/>
        <v>0</v>
      </c>
      <c r="K226" s="46">
        <f t="shared" si="13"/>
        <v>0</v>
      </c>
      <c r="L226" s="51">
        <f t="shared" si="14"/>
        <v>0</v>
      </c>
      <c r="M226" s="46">
        <f t="shared" si="15"/>
        <v>0</v>
      </c>
    </row>
    <row r="227" spans="1:13" ht="43.15" customHeight="1">
      <c r="A227" s="5">
        <v>223</v>
      </c>
      <c r="B227" s="31" t="s">
        <v>174</v>
      </c>
      <c r="C227" s="10" t="s">
        <v>9</v>
      </c>
      <c r="D227" s="10" t="s">
        <v>247</v>
      </c>
      <c r="E227" s="7"/>
      <c r="F227" s="7"/>
      <c r="G227" s="7"/>
      <c r="H227" s="46"/>
      <c r="I227" s="50"/>
      <c r="J227" s="46">
        <f t="shared" si="12"/>
        <v>0</v>
      </c>
      <c r="K227" s="46">
        <f t="shared" si="13"/>
        <v>0</v>
      </c>
      <c r="L227" s="51">
        <f t="shared" si="14"/>
        <v>0</v>
      </c>
      <c r="M227" s="46">
        <f t="shared" si="15"/>
        <v>0</v>
      </c>
    </row>
    <row r="228" spans="1:13" ht="25.15" customHeight="1">
      <c r="A228" s="8">
        <v>224</v>
      </c>
      <c r="B228" s="30" t="s">
        <v>175</v>
      </c>
      <c r="C228" s="10" t="s">
        <v>9</v>
      </c>
      <c r="D228" s="10" t="s">
        <v>246</v>
      </c>
      <c r="E228" s="7"/>
      <c r="F228" s="7"/>
      <c r="G228" s="20"/>
      <c r="H228" s="46"/>
      <c r="I228" s="50"/>
      <c r="J228" s="46">
        <f t="shared" si="12"/>
        <v>0</v>
      </c>
      <c r="K228" s="46">
        <f t="shared" si="13"/>
        <v>0</v>
      </c>
      <c r="L228" s="51">
        <f t="shared" si="14"/>
        <v>0</v>
      </c>
      <c r="M228" s="46">
        <f t="shared" si="15"/>
        <v>0</v>
      </c>
    </row>
    <row r="229" spans="1:13" ht="25.15" customHeight="1">
      <c r="A229" s="5">
        <v>225</v>
      </c>
      <c r="B229" s="30" t="s">
        <v>176</v>
      </c>
      <c r="C229" s="10" t="s">
        <v>9</v>
      </c>
      <c r="D229" s="10" t="s">
        <v>252</v>
      </c>
      <c r="E229" s="7"/>
      <c r="F229" s="7"/>
      <c r="G229" s="13"/>
      <c r="H229" s="46"/>
      <c r="I229" s="50"/>
      <c r="J229" s="46">
        <f t="shared" si="12"/>
        <v>0</v>
      </c>
      <c r="K229" s="46">
        <f t="shared" si="13"/>
        <v>0</v>
      </c>
      <c r="L229" s="51">
        <f t="shared" si="14"/>
        <v>0</v>
      </c>
      <c r="M229" s="46">
        <f t="shared" si="15"/>
        <v>0</v>
      </c>
    </row>
    <row r="230" spans="1:13" ht="25.15" customHeight="1">
      <c r="A230" s="5">
        <v>226</v>
      </c>
      <c r="B230" s="30" t="s">
        <v>177</v>
      </c>
      <c r="C230" s="10" t="s">
        <v>8</v>
      </c>
      <c r="D230" s="10" t="s">
        <v>249</v>
      </c>
      <c r="E230" s="7"/>
      <c r="F230" s="7"/>
      <c r="G230" s="13"/>
      <c r="H230" s="46"/>
      <c r="I230" s="50"/>
      <c r="J230" s="46">
        <f t="shared" si="12"/>
        <v>0</v>
      </c>
      <c r="K230" s="46">
        <f t="shared" si="13"/>
        <v>0</v>
      </c>
      <c r="L230" s="51">
        <f t="shared" si="14"/>
        <v>0</v>
      </c>
      <c r="M230" s="46">
        <f t="shared" si="15"/>
        <v>0</v>
      </c>
    </row>
    <row r="231" spans="1:13" ht="25.15" customHeight="1">
      <c r="A231" s="8">
        <v>227</v>
      </c>
      <c r="B231" s="30" t="s">
        <v>178</v>
      </c>
      <c r="C231" s="10" t="s">
        <v>9</v>
      </c>
      <c r="D231" s="10" t="s">
        <v>260</v>
      </c>
      <c r="E231" s="13"/>
      <c r="F231" s="13"/>
      <c r="G231" s="13"/>
      <c r="H231" s="46"/>
      <c r="I231" s="50"/>
      <c r="J231" s="46">
        <f t="shared" si="12"/>
        <v>0</v>
      </c>
      <c r="K231" s="46">
        <f t="shared" si="13"/>
        <v>0</v>
      </c>
      <c r="L231" s="51">
        <f t="shared" si="14"/>
        <v>0</v>
      </c>
      <c r="M231" s="46">
        <f t="shared" si="15"/>
        <v>0</v>
      </c>
    </row>
    <row r="232" spans="1:13" ht="25.15" customHeight="1">
      <c r="A232" s="5">
        <v>228</v>
      </c>
      <c r="B232" s="30" t="s">
        <v>179</v>
      </c>
      <c r="C232" s="10" t="s">
        <v>9</v>
      </c>
      <c r="D232" s="10" t="s">
        <v>258</v>
      </c>
      <c r="E232" s="7"/>
      <c r="F232" s="7"/>
      <c r="G232" s="7"/>
      <c r="H232" s="46"/>
      <c r="I232" s="50"/>
      <c r="J232" s="46">
        <f t="shared" si="12"/>
        <v>0</v>
      </c>
      <c r="K232" s="46">
        <f t="shared" si="13"/>
        <v>0</v>
      </c>
      <c r="L232" s="51">
        <f t="shared" si="14"/>
        <v>0</v>
      </c>
      <c r="M232" s="46">
        <f t="shared" si="15"/>
        <v>0</v>
      </c>
    </row>
    <row r="233" spans="1:13" ht="45" customHeight="1">
      <c r="A233" s="5">
        <v>229</v>
      </c>
      <c r="B233" s="30" t="s">
        <v>180</v>
      </c>
      <c r="C233" s="10" t="s">
        <v>9</v>
      </c>
      <c r="D233" s="10" t="s">
        <v>246</v>
      </c>
      <c r="E233" s="7"/>
      <c r="F233" s="7"/>
      <c r="G233" s="7"/>
      <c r="H233" s="46"/>
      <c r="I233" s="50"/>
      <c r="J233" s="46">
        <f t="shared" si="12"/>
        <v>0</v>
      </c>
      <c r="K233" s="46">
        <f t="shared" si="13"/>
        <v>0</v>
      </c>
      <c r="L233" s="51">
        <f t="shared" si="14"/>
        <v>0</v>
      </c>
      <c r="M233" s="46">
        <f t="shared" si="15"/>
        <v>0</v>
      </c>
    </row>
    <row r="234" spans="1:13" ht="45" customHeight="1">
      <c r="A234" s="8">
        <v>230</v>
      </c>
      <c r="B234" s="30" t="s">
        <v>181</v>
      </c>
      <c r="C234" s="10" t="s">
        <v>9</v>
      </c>
      <c r="D234" s="10" t="s">
        <v>245</v>
      </c>
      <c r="E234" s="7"/>
      <c r="F234" s="7"/>
      <c r="G234" s="7"/>
      <c r="H234" s="46"/>
      <c r="I234" s="50"/>
      <c r="J234" s="46">
        <f t="shared" si="12"/>
        <v>0</v>
      </c>
      <c r="K234" s="46">
        <f t="shared" si="13"/>
        <v>0</v>
      </c>
      <c r="L234" s="51">
        <f t="shared" si="14"/>
        <v>0</v>
      </c>
      <c r="M234" s="46">
        <f t="shared" si="15"/>
        <v>0</v>
      </c>
    </row>
    <row r="235" spans="1:13" ht="45" customHeight="1">
      <c r="A235" s="5">
        <v>231</v>
      </c>
      <c r="B235" s="30" t="s">
        <v>182</v>
      </c>
      <c r="C235" s="10" t="s">
        <v>9</v>
      </c>
      <c r="D235" s="10" t="s">
        <v>252</v>
      </c>
      <c r="E235" s="7"/>
      <c r="F235" s="7"/>
      <c r="G235" s="7"/>
      <c r="H235" s="46"/>
      <c r="I235" s="50"/>
      <c r="J235" s="46">
        <f t="shared" si="12"/>
        <v>0</v>
      </c>
      <c r="K235" s="46">
        <f t="shared" si="13"/>
        <v>0</v>
      </c>
      <c r="L235" s="51">
        <f t="shared" si="14"/>
        <v>0</v>
      </c>
      <c r="M235" s="46">
        <f t="shared" si="15"/>
        <v>0</v>
      </c>
    </row>
    <row r="236" spans="1:13" ht="45" customHeight="1">
      <c r="A236" s="5">
        <v>232</v>
      </c>
      <c r="B236" s="31" t="s">
        <v>183</v>
      </c>
      <c r="C236" s="10" t="s">
        <v>9</v>
      </c>
      <c r="D236" s="10" t="s">
        <v>244</v>
      </c>
      <c r="E236" s="7"/>
      <c r="F236" s="7"/>
      <c r="G236" s="7"/>
      <c r="H236" s="46"/>
      <c r="I236" s="50"/>
      <c r="J236" s="46">
        <f t="shared" si="12"/>
        <v>0</v>
      </c>
      <c r="K236" s="46">
        <f t="shared" si="13"/>
        <v>0</v>
      </c>
      <c r="L236" s="51">
        <f t="shared" si="14"/>
        <v>0</v>
      </c>
      <c r="M236" s="46">
        <f t="shared" si="15"/>
        <v>0</v>
      </c>
    </row>
    <row r="237" spans="1:13" ht="45" customHeight="1">
      <c r="A237" s="8">
        <v>233</v>
      </c>
      <c r="B237" s="31" t="s">
        <v>184</v>
      </c>
      <c r="C237" s="10" t="s">
        <v>9</v>
      </c>
      <c r="D237" s="10" t="s">
        <v>253</v>
      </c>
      <c r="E237" s="7"/>
      <c r="F237" s="7"/>
      <c r="G237" s="7"/>
      <c r="H237" s="46"/>
      <c r="I237" s="50"/>
      <c r="J237" s="46">
        <f t="shared" si="12"/>
        <v>0</v>
      </c>
      <c r="K237" s="46">
        <f t="shared" si="13"/>
        <v>0</v>
      </c>
      <c r="L237" s="51">
        <f t="shared" si="14"/>
        <v>0</v>
      </c>
      <c r="M237" s="46">
        <f t="shared" si="15"/>
        <v>0</v>
      </c>
    </row>
    <row r="238" spans="1:13" ht="45" customHeight="1">
      <c r="A238" s="5">
        <v>234</v>
      </c>
      <c r="B238" s="30" t="s">
        <v>185</v>
      </c>
      <c r="C238" s="10" t="s">
        <v>9</v>
      </c>
      <c r="D238" s="10" t="s">
        <v>267</v>
      </c>
      <c r="E238" s="7"/>
      <c r="F238" s="7"/>
      <c r="G238" s="7"/>
      <c r="H238" s="46"/>
      <c r="I238" s="50"/>
      <c r="J238" s="46">
        <f t="shared" si="12"/>
        <v>0</v>
      </c>
      <c r="K238" s="46">
        <f t="shared" si="13"/>
        <v>0</v>
      </c>
      <c r="L238" s="51">
        <f t="shared" si="14"/>
        <v>0</v>
      </c>
      <c r="M238" s="46">
        <f t="shared" si="15"/>
        <v>0</v>
      </c>
    </row>
    <row r="239" spans="1:13" ht="45" customHeight="1">
      <c r="A239" s="5">
        <v>235</v>
      </c>
      <c r="B239" s="30" t="s">
        <v>186</v>
      </c>
      <c r="C239" s="10" t="s">
        <v>9</v>
      </c>
      <c r="D239" s="10" t="s">
        <v>267</v>
      </c>
      <c r="E239" s="7"/>
      <c r="F239" s="7"/>
      <c r="G239" s="7"/>
      <c r="H239" s="46"/>
      <c r="I239" s="50"/>
      <c r="J239" s="46">
        <f t="shared" si="12"/>
        <v>0</v>
      </c>
      <c r="K239" s="46">
        <f t="shared" si="13"/>
        <v>0</v>
      </c>
      <c r="L239" s="51">
        <f t="shared" si="14"/>
        <v>0</v>
      </c>
      <c r="M239" s="46">
        <f t="shared" si="15"/>
        <v>0</v>
      </c>
    </row>
    <row r="240" spans="1:13" ht="41.45" customHeight="1">
      <c r="A240" s="8">
        <v>236</v>
      </c>
      <c r="B240" s="30" t="s">
        <v>187</v>
      </c>
      <c r="C240" s="10" t="s">
        <v>9</v>
      </c>
      <c r="D240" s="10" t="s">
        <v>267</v>
      </c>
      <c r="E240" s="7"/>
      <c r="F240" s="7"/>
      <c r="G240" s="7"/>
      <c r="H240" s="46"/>
      <c r="I240" s="50"/>
      <c r="J240" s="46">
        <f t="shared" si="12"/>
        <v>0</v>
      </c>
      <c r="K240" s="46">
        <f t="shared" si="13"/>
        <v>0</v>
      </c>
      <c r="L240" s="51">
        <f t="shared" si="14"/>
        <v>0</v>
      </c>
      <c r="M240" s="46">
        <f t="shared" si="15"/>
        <v>0</v>
      </c>
    </row>
    <row r="241" spans="1:13" ht="41.45" customHeight="1">
      <c r="A241" s="5">
        <v>237</v>
      </c>
      <c r="B241" s="30" t="s">
        <v>188</v>
      </c>
      <c r="C241" s="10" t="s">
        <v>9</v>
      </c>
      <c r="D241" s="10" t="s">
        <v>269</v>
      </c>
      <c r="E241" s="7"/>
      <c r="F241" s="7"/>
      <c r="G241" s="7"/>
      <c r="H241" s="46"/>
      <c r="I241" s="50"/>
      <c r="J241" s="46">
        <f t="shared" si="12"/>
        <v>0</v>
      </c>
      <c r="K241" s="46">
        <f t="shared" si="13"/>
        <v>0</v>
      </c>
      <c r="L241" s="51">
        <f t="shared" si="14"/>
        <v>0</v>
      </c>
      <c r="M241" s="46">
        <f t="shared" si="15"/>
        <v>0</v>
      </c>
    </row>
    <row r="242" spans="1:13" ht="41.45" customHeight="1">
      <c r="A242" s="5">
        <v>238</v>
      </c>
      <c r="B242" s="30" t="s">
        <v>189</v>
      </c>
      <c r="C242" s="10" t="s">
        <v>9</v>
      </c>
      <c r="D242" s="10" t="s">
        <v>243</v>
      </c>
      <c r="E242" s="7"/>
      <c r="F242" s="7"/>
      <c r="G242" s="7"/>
      <c r="H242" s="46"/>
      <c r="I242" s="50"/>
      <c r="J242" s="46">
        <f t="shared" si="12"/>
        <v>0</v>
      </c>
      <c r="K242" s="46">
        <f t="shared" si="13"/>
        <v>0</v>
      </c>
      <c r="L242" s="51">
        <f t="shared" si="14"/>
        <v>0</v>
      </c>
      <c r="M242" s="46">
        <f t="shared" si="15"/>
        <v>0</v>
      </c>
    </row>
    <row r="243" spans="1:13" ht="41.45" customHeight="1">
      <c r="A243" s="8">
        <v>239</v>
      </c>
      <c r="B243" s="30" t="s">
        <v>190</v>
      </c>
      <c r="C243" s="10" t="s">
        <v>9</v>
      </c>
      <c r="D243" s="10" t="s">
        <v>254</v>
      </c>
      <c r="E243" s="7"/>
      <c r="F243" s="7"/>
      <c r="G243" s="7"/>
      <c r="H243" s="46"/>
      <c r="I243" s="50"/>
      <c r="J243" s="46">
        <f t="shared" si="12"/>
        <v>0</v>
      </c>
      <c r="K243" s="46">
        <f t="shared" si="13"/>
        <v>0</v>
      </c>
      <c r="L243" s="51">
        <f t="shared" si="14"/>
        <v>0</v>
      </c>
      <c r="M243" s="46">
        <f t="shared" si="15"/>
        <v>0</v>
      </c>
    </row>
    <row r="244" spans="1:13" ht="41.45" customHeight="1">
      <c r="A244" s="5">
        <v>240</v>
      </c>
      <c r="B244" s="30" t="s">
        <v>191</v>
      </c>
      <c r="C244" s="10" t="s">
        <v>9</v>
      </c>
      <c r="D244" s="10" t="s">
        <v>242</v>
      </c>
      <c r="E244" s="7"/>
      <c r="F244" s="7"/>
      <c r="G244" s="7"/>
      <c r="H244" s="46"/>
      <c r="I244" s="50"/>
      <c r="J244" s="46">
        <f t="shared" si="12"/>
        <v>0</v>
      </c>
      <c r="K244" s="46">
        <f t="shared" si="13"/>
        <v>0</v>
      </c>
      <c r="L244" s="51">
        <f t="shared" si="14"/>
        <v>0</v>
      </c>
      <c r="M244" s="46">
        <f t="shared" si="15"/>
        <v>0</v>
      </c>
    </row>
    <row r="245" spans="1:13" ht="25.15" customHeight="1">
      <c r="A245" s="5">
        <v>241</v>
      </c>
      <c r="B245" s="30" t="s">
        <v>192</v>
      </c>
      <c r="C245" s="10" t="s">
        <v>9</v>
      </c>
      <c r="D245" s="10" t="s">
        <v>247</v>
      </c>
      <c r="E245" s="7"/>
      <c r="F245" s="7"/>
      <c r="G245" s="7"/>
      <c r="H245" s="46"/>
      <c r="I245" s="50"/>
      <c r="J245" s="46">
        <f t="shared" si="12"/>
        <v>0</v>
      </c>
      <c r="K245" s="46">
        <f t="shared" si="13"/>
        <v>0</v>
      </c>
      <c r="L245" s="51">
        <f t="shared" si="14"/>
        <v>0</v>
      </c>
      <c r="M245" s="46">
        <f t="shared" si="15"/>
        <v>0</v>
      </c>
    </row>
    <row r="246" spans="1:13" ht="25.15" customHeight="1">
      <c r="A246" s="8">
        <v>242</v>
      </c>
      <c r="B246" s="30" t="s">
        <v>193</v>
      </c>
      <c r="C246" s="10" t="s">
        <v>9</v>
      </c>
      <c r="D246" s="10" t="s">
        <v>242</v>
      </c>
      <c r="E246" s="7"/>
      <c r="F246" s="7"/>
      <c r="G246" s="7"/>
      <c r="H246" s="46"/>
      <c r="I246" s="50"/>
      <c r="J246" s="46">
        <f t="shared" si="12"/>
        <v>0</v>
      </c>
      <c r="K246" s="46">
        <f t="shared" si="13"/>
        <v>0</v>
      </c>
      <c r="L246" s="51">
        <f t="shared" si="14"/>
        <v>0</v>
      </c>
      <c r="M246" s="46">
        <f t="shared" si="15"/>
        <v>0</v>
      </c>
    </row>
    <row r="247" spans="1:13" ht="25.15" customHeight="1">
      <c r="A247" s="5">
        <v>243</v>
      </c>
      <c r="B247" s="30" t="s">
        <v>194</v>
      </c>
      <c r="C247" s="10" t="s">
        <v>9</v>
      </c>
      <c r="D247" s="10" t="s">
        <v>255</v>
      </c>
      <c r="E247" s="7"/>
      <c r="F247" s="7"/>
      <c r="G247" s="7"/>
      <c r="H247" s="46"/>
      <c r="I247" s="50"/>
      <c r="J247" s="46">
        <f t="shared" si="12"/>
        <v>0</v>
      </c>
      <c r="K247" s="46">
        <f t="shared" si="13"/>
        <v>0</v>
      </c>
      <c r="L247" s="51">
        <f t="shared" si="14"/>
        <v>0</v>
      </c>
      <c r="M247" s="46">
        <f t="shared" si="15"/>
        <v>0</v>
      </c>
    </row>
    <row r="248" spans="1:13" ht="25.15" customHeight="1">
      <c r="A248" s="5">
        <v>244</v>
      </c>
      <c r="B248" s="30" t="s">
        <v>195</v>
      </c>
      <c r="C248" s="10" t="s">
        <v>9</v>
      </c>
      <c r="D248" s="10" t="s">
        <v>249</v>
      </c>
      <c r="E248" s="7"/>
      <c r="F248" s="7"/>
      <c r="G248" s="7"/>
      <c r="H248" s="46"/>
      <c r="I248" s="50"/>
      <c r="J248" s="46">
        <f t="shared" si="12"/>
        <v>0</v>
      </c>
      <c r="K248" s="46">
        <f t="shared" si="13"/>
        <v>0</v>
      </c>
      <c r="L248" s="51">
        <f t="shared" si="14"/>
        <v>0</v>
      </c>
      <c r="M248" s="46">
        <f t="shared" si="15"/>
        <v>0</v>
      </c>
    </row>
    <row r="249" spans="1:13" ht="32.450000000000003" customHeight="1">
      <c r="A249" s="8">
        <v>245</v>
      </c>
      <c r="B249" s="31" t="s">
        <v>196</v>
      </c>
      <c r="C249" s="10" t="s">
        <v>9</v>
      </c>
      <c r="D249" s="10" t="s">
        <v>252</v>
      </c>
      <c r="E249" s="7"/>
      <c r="F249" s="7"/>
      <c r="G249" s="7"/>
      <c r="H249" s="46"/>
      <c r="I249" s="50"/>
      <c r="J249" s="46">
        <f t="shared" si="12"/>
        <v>0</v>
      </c>
      <c r="K249" s="46">
        <f t="shared" si="13"/>
        <v>0</v>
      </c>
      <c r="L249" s="51">
        <f t="shared" si="14"/>
        <v>0</v>
      </c>
      <c r="M249" s="46">
        <f t="shared" si="15"/>
        <v>0</v>
      </c>
    </row>
    <row r="250" spans="1:13" ht="25.15" customHeight="1">
      <c r="A250" s="5">
        <v>246</v>
      </c>
      <c r="B250" s="30" t="s">
        <v>197</v>
      </c>
      <c r="C250" s="10" t="s">
        <v>7</v>
      </c>
      <c r="D250" s="10" t="s">
        <v>277</v>
      </c>
      <c r="E250" s="7"/>
      <c r="F250" s="7"/>
      <c r="G250" s="7"/>
      <c r="H250" s="46"/>
      <c r="I250" s="50"/>
      <c r="J250" s="46">
        <f t="shared" si="12"/>
        <v>0</v>
      </c>
      <c r="K250" s="46">
        <f t="shared" si="13"/>
        <v>0</v>
      </c>
      <c r="L250" s="51">
        <f t="shared" si="14"/>
        <v>0</v>
      </c>
      <c r="M250" s="46">
        <f t="shared" si="15"/>
        <v>0</v>
      </c>
    </row>
    <row r="251" spans="1:13" ht="25.15" customHeight="1">
      <c r="A251" s="5">
        <v>247</v>
      </c>
      <c r="B251" s="30" t="s">
        <v>198</v>
      </c>
      <c r="C251" s="10" t="s">
        <v>7</v>
      </c>
      <c r="D251" s="10" t="s">
        <v>252</v>
      </c>
      <c r="E251" s="7"/>
      <c r="F251" s="7"/>
      <c r="G251" s="7"/>
      <c r="H251" s="46"/>
      <c r="I251" s="50"/>
      <c r="J251" s="46">
        <f t="shared" si="12"/>
        <v>0</v>
      </c>
      <c r="K251" s="46">
        <f t="shared" si="13"/>
        <v>0</v>
      </c>
      <c r="L251" s="51">
        <f t="shared" si="14"/>
        <v>0</v>
      </c>
      <c r="M251" s="46">
        <f t="shared" si="15"/>
        <v>0</v>
      </c>
    </row>
    <row r="252" spans="1:13" ht="25.15" customHeight="1">
      <c r="A252" s="8">
        <v>248</v>
      </c>
      <c r="B252" s="30" t="s">
        <v>199</v>
      </c>
      <c r="C252" s="10" t="s">
        <v>8</v>
      </c>
      <c r="D252" s="10" t="s">
        <v>244</v>
      </c>
      <c r="E252" s="7"/>
      <c r="F252" s="7"/>
      <c r="G252" s="16"/>
      <c r="H252" s="46"/>
      <c r="I252" s="50"/>
      <c r="J252" s="46">
        <f t="shared" si="12"/>
        <v>0</v>
      </c>
      <c r="K252" s="46">
        <f t="shared" si="13"/>
        <v>0</v>
      </c>
      <c r="L252" s="51">
        <f t="shared" si="14"/>
        <v>0</v>
      </c>
      <c r="M252" s="46">
        <f t="shared" si="15"/>
        <v>0</v>
      </c>
    </row>
    <row r="253" spans="1:13" ht="25.15" customHeight="1">
      <c r="A253" s="5">
        <v>249</v>
      </c>
      <c r="B253" s="30" t="s">
        <v>200</v>
      </c>
      <c r="C253" s="10" t="s">
        <v>8</v>
      </c>
      <c r="D253" s="10" t="s">
        <v>242</v>
      </c>
      <c r="E253" s="7"/>
      <c r="F253" s="7"/>
      <c r="G253" s="16"/>
      <c r="H253" s="46"/>
      <c r="I253" s="50"/>
      <c r="J253" s="46">
        <f t="shared" si="12"/>
        <v>0</v>
      </c>
      <c r="K253" s="46">
        <f t="shared" si="13"/>
        <v>0</v>
      </c>
      <c r="L253" s="51">
        <f t="shared" si="14"/>
        <v>0</v>
      </c>
      <c r="M253" s="46">
        <f t="shared" si="15"/>
        <v>0</v>
      </c>
    </row>
    <row r="254" spans="1:13" ht="25.15" customHeight="1">
      <c r="A254" s="5">
        <v>250</v>
      </c>
      <c r="B254" s="30" t="s">
        <v>201</v>
      </c>
      <c r="C254" s="10" t="s">
        <v>8</v>
      </c>
      <c r="D254" s="10" t="s">
        <v>244</v>
      </c>
      <c r="E254" s="7"/>
      <c r="F254" s="7"/>
      <c r="G254" s="16"/>
      <c r="H254" s="46"/>
      <c r="I254" s="50"/>
      <c r="J254" s="46">
        <f t="shared" si="12"/>
        <v>0</v>
      </c>
      <c r="K254" s="46">
        <f t="shared" si="13"/>
        <v>0</v>
      </c>
      <c r="L254" s="51">
        <f t="shared" si="14"/>
        <v>0</v>
      </c>
      <c r="M254" s="46">
        <f t="shared" si="15"/>
        <v>0</v>
      </c>
    </row>
    <row r="255" spans="1:13" ht="25.15" customHeight="1">
      <c r="A255" s="8">
        <v>251</v>
      </c>
      <c r="B255" s="30" t="s">
        <v>202</v>
      </c>
      <c r="C255" s="10" t="s">
        <v>8</v>
      </c>
      <c r="D255" s="10" t="s">
        <v>253</v>
      </c>
      <c r="E255" s="7"/>
      <c r="F255" s="7"/>
      <c r="G255" s="16"/>
      <c r="H255" s="46"/>
      <c r="I255" s="50"/>
      <c r="J255" s="46">
        <f t="shared" si="12"/>
        <v>0</v>
      </c>
      <c r="K255" s="46">
        <f t="shared" si="13"/>
        <v>0</v>
      </c>
      <c r="L255" s="51">
        <f t="shared" si="14"/>
        <v>0</v>
      </c>
      <c r="M255" s="46">
        <f t="shared" si="15"/>
        <v>0</v>
      </c>
    </row>
    <row r="256" spans="1:13" ht="25.15" customHeight="1">
      <c r="A256" s="5">
        <v>252</v>
      </c>
      <c r="B256" s="30" t="s">
        <v>203</v>
      </c>
      <c r="C256" s="10" t="s">
        <v>8</v>
      </c>
      <c r="D256" s="10" t="s">
        <v>256</v>
      </c>
      <c r="E256" s="7"/>
      <c r="F256" s="7"/>
      <c r="G256" s="7"/>
      <c r="H256" s="46"/>
      <c r="I256" s="50"/>
      <c r="J256" s="46">
        <f t="shared" si="12"/>
        <v>0</v>
      </c>
      <c r="K256" s="46">
        <f t="shared" si="13"/>
        <v>0</v>
      </c>
      <c r="L256" s="51">
        <f t="shared" si="14"/>
        <v>0</v>
      </c>
      <c r="M256" s="46">
        <f t="shared" si="15"/>
        <v>0</v>
      </c>
    </row>
    <row r="257" spans="1:13" ht="39.6" customHeight="1">
      <c r="A257" s="5">
        <v>253</v>
      </c>
      <c r="B257" s="30" t="s">
        <v>204</v>
      </c>
      <c r="C257" s="10" t="s">
        <v>8</v>
      </c>
      <c r="D257" s="10" t="s">
        <v>246</v>
      </c>
      <c r="E257" s="7"/>
      <c r="F257" s="7"/>
      <c r="G257" s="7"/>
      <c r="H257" s="46"/>
      <c r="I257" s="50"/>
      <c r="J257" s="46">
        <f t="shared" si="12"/>
        <v>0</v>
      </c>
      <c r="K257" s="46">
        <f t="shared" si="13"/>
        <v>0</v>
      </c>
      <c r="L257" s="51">
        <f t="shared" si="14"/>
        <v>0</v>
      </c>
      <c r="M257" s="46">
        <f t="shared" si="15"/>
        <v>0</v>
      </c>
    </row>
    <row r="258" spans="1:13" ht="39.6" customHeight="1">
      <c r="A258" s="8">
        <v>254</v>
      </c>
      <c r="B258" s="31" t="s">
        <v>205</v>
      </c>
      <c r="C258" s="10" t="s">
        <v>8</v>
      </c>
      <c r="D258" s="10" t="s">
        <v>244</v>
      </c>
      <c r="E258" s="7"/>
      <c r="F258" s="7"/>
      <c r="G258" s="7"/>
      <c r="H258" s="46"/>
      <c r="I258" s="50"/>
      <c r="J258" s="46">
        <f t="shared" si="12"/>
        <v>0</v>
      </c>
      <c r="K258" s="46">
        <f t="shared" si="13"/>
        <v>0</v>
      </c>
      <c r="L258" s="51">
        <f t="shared" si="14"/>
        <v>0</v>
      </c>
      <c r="M258" s="46">
        <f t="shared" si="15"/>
        <v>0</v>
      </c>
    </row>
    <row r="259" spans="1:13" ht="39.6" customHeight="1">
      <c r="A259" s="5">
        <v>255</v>
      </c>
      <c r="B259" s="30" t="s">
        <v>206</v>
      </c>
      <c r="C259" s="10" t="s">
        <v>8</v>
      </c>
      <c r="D259" s="10" t="s">
        <v>256</v>
      </c>
      <c r="E259" s="7"/>
      <c r="F259" s="7"/>
      <c r="G259" s="7"/>
      <c r="H259" s="46"/>
      <c r="I259" s="50"/>
      <c r="J259" s="46">
        <f t="shared" si="12"/>
        <v>0</v>
      </c>
      <c r="K259" s="46">
        <f t="shared" si="13"/>
        <v>0</v>
      </c>
      <c r="L259" s="51">
        <f t="shared" si="14"/>
        <v>0</v>
      </c>
      <c r="M259" s="46">
        <f t="shared" si="15"/>
        <v>0</v>
      </c>
    </row>
    <row r="260" spans="1:13" ht="39.6" customHeight="1">
      <c r="A260" s="5">
        <v>256</v>
      </c>
      <c r="B260" s="31" t="s">
        <v>207</v>
      </c>
      <c r="C260" s="10" t="s">
        <v>9</v>
      </c>
      <c r="D260" s="10" t="s">
        <v>267</v>
      </c>
      <c r="E260" s="7"/>
      <c r="F260" s="7"/>
      <c r="G260" s="7"/>
      <c r="H260" s="46"/>
      <c r="I260" s="50"/>
      <c r="J260" s="46">
        <f t="shared" si="12"/>
        <v>0</v>
      </c>
      <c r="K260" s="46">
        <f t="shared" si="13"/>
        <v>0</v>
      </c>
      <c r="L260" s="51">
        <f t="shared" si="14"/>
        <v>0</v>
      </c>
      <c r="M260" s="46">
        <f t="shared" si="15"/>
        <v>0</v>
      </c>
    </row>
    <row r="261" spans="1:13" ht="25.15" customHeight="1">
      <c r="A261" s="8">
        <v>257</v>
      </c>
      <c r="B261" s="30" t="s">
        <v>208</v>
      </c>
      <c r="C261" s="10" t="s">
        <v>9</v>
      </c>
      <c r="D261" s="10" t="s">
        <v>251</v>
      </c>
      <c r="E261" s="7"/>
      <c r="F261" s="7"/>
      <c r="G261" s="7"/>
      <c r="H261" s="46"/>
      <c r="I261" s="50"/>
      <c r="J261" s="46">
        <f t="shared" si="12"/>
        <v>0</v>
      </c>
      <c r="K261" s="46">
        <f t="shared" si="13"/>
        <v>0</v>
      </c>
      <c r="L261" s="51">
        <f t="shared" si="14"/>
        <v>0</v>
      </c>
      <c r="M261" s="46">
        <f t="shared" si="15"/>
        <v>0</v>
      </c>
    </row>
    <row r="262" spans="1:13" ht="25.15" customHeight="1">
      <c r="A262" s="5">
        <v>258</v>
      </c>
      <c r="B262" s="30" t="s">
        <v>209</v>
      </c>
      <c r="C262" s="10" t="s">
        <v>9</v>
      </c>
      <c r="D262" s="10" t="s">
        <v>244</v>
      </c>
      <c r="E262" s="7"/>
      <c r="F262" s="7"/>
      <c r="G262" s="7"/>
      <c r="H262" s="46"/>
      <c r="I262" s="50"/>
      <c r="J262" s="46">
        <f t="shared" ref="J262:J295" si="16">ROUND(H262*I262+H262,2)</f>
        <v>0</v>
      </c>
      <c r="K262" s="46">
        <f t="shared" ref="K262:K295" si="17">ROUND(D262*H262,2)</f>
        <v>0</v>
      </c>
      <c r="L262" s="51">
        <f t="shared" ref="L262:L295" si="18">ROUND(K262*I262,2)</f>
        <v>0</v>
      </c>
      <c r="M262" s="46">
        <f t="shared" ref="M262:M295" si="19">ROUND(K262+L262,2)</f>
        <v>0</v>
      </c>
    </row>
    <row r="263" spans="1:13" ht="25.15" customHeight="1">
      <c r="A263" s="5">
        <v>259</v>
      </c>
      <c r="B263" s="30" t="s">
        <v>210</v>
      </c>
      <c r="C263" s="10" t="s">
        <v>9</v>
      </c>
      <c r="D263" s="10" t="s">
        <v>242</v>
      </c>
      <c r="E263" s="7"/>
      <c r="F263" s="7"/>
      <c r="G263" s="7"/>
      <c r="H263" s="46"/>
      <c r="I263" s="50"/>
      <c r="J263" s="46">
        <f t="shared" si="16"/>
        <v>0</v>
      </c>
      <c r="K263" s="46">
        <f t="shared" si="17"/>
        <v>0</v>
      </c>
      <c r="L263" s="51">
        <f t="shared" si="18"/>
        <v>0</v>
      </c>
      <c r="M263" s="46">
        <f t="shared" si="19"/>
        <v>0</v>
      </c>
    </row>
    <row r="264" spans="1:13" ht="25.15" customHeight="1">
      <c r="A264" s="8">
        <v>260</v>
      </c>
      <c r="B264" s="30" t="s">
        <v>211</v>
      </c>
      <c r="C264" s="10" t="s">
        <v>9</v>
      </c>
      <c r="D264" s="10" t="s">
        <v>244</v>
      </c>
      <c r="E264" s="7"/>
      <c r="F264" s="7"/>
      <c r="G264" s="7"/>
      <c r="H264" s="46"/>
      <c r="I264" s="50"/>
      <c r="J264" s="46">
        <f t="shared" si="16"/>
        <v>0</v>
      </c>
      <c r="K264" s="46">
        <f t="shared" si="17"/>
        <v>0</v>
      </c>
      <c r="L264" s="51">
        <f t="shared" si="18"/>
        <v>0</v>
      </c>
      <c r="M264" s="46">
        <f t="shared" si="19"/>
        <v>0</v>
      </c>
    </row>
    <row r="265" spans="1:13" ht="25.15" customHeight="1">
      <c r="A265" s="5">
        <v>261</v>
      </c>
      <c r="B265" s="30" t="s">
        <v>212</v>
      </c>
      <c r="C265" s="10" t="s">
        <v>9</v>
      </c>
      <c r="D265" s="10" t="s">
        <v>252</v>
      </c>
      <c r="E265" s="7"/>
      <c r="F265" s="7"/>
      <c r="G265" s="7"/>
      <c r="H265" s="46"/>
      <c r="I265" s="50"/>
      <c r="J265" s="46">
        <f t="shared" si="16"/>
        <v>0</v>
      </c>
      <c r="K265" s="46">
        <f t="shared" si="17"/>
        <v>0</v>
      </c>
      <c r="L265" s="51">
        <f t="shared" si="18"/>
        <v>0</v>
      </c>
      <c r="M265" s="46">
        <f t="shared" si="19"/>
        <v>0</v>
      </c>
    </row>
    <row r="266" spans="1:13" ht="25.15" customHeight="1">
      <c r="A266" s="5">
        <v>262</v>
      </c>
      <c r="B266" s="30" t="s">
        <v>213</v>
      </c>
      <c r="C266" s="10" t="s">
        <v>9</v>
      </c>
      <c r="D266" s="10" t="s">
        <v>244</v>
      </c>
      <c r="E266" s="7"/>
      <c r="F266" s="7"/>
      <c r="G266" s="7"/>
      <c r="H266" s="46"/>
      <c r="I266" s="50"/>
      <c r="J266" s="46">
        <f t="shared" si="16"/>
        <v>0</v>
      </c>
      <c r="K266" s="46">
        <f t="shared" si="17"/>
        <v>0</v>
      </c>
      <c r="L266" s="51">
        <f t="shared" si="18"/>
        <v>0</v>
      </c>
      <c r="M266" s="46">
        <f t="shared" si="19"/>
        <v>0</v>
      </c>
    </row>
    <row r="267" spans="1:13" ht="25.15" customHeight="1">
      <c r="A267" s="8">
        <v>263</v>
      </c>
      <c r="B267" s="30" t="s">
        <v>214</v>
      </c>
      <c r="C267" s="10" t="s">
        <v>9</v>
      </c>
      <c r="D267" s="10" t="s">
        <v>252</v>
      </c>
      <c r="E267" s="7"/>
      <c r="F267" s="7"/>
      <c r="G267" s="7"/>
      <c r="H267" s="46"/>
      <c r="I267" s="50"/>
      <c r="J267" s="46">
        <f t="shared" si="16"/>
        <v>0</v>
      </c>
      <c r="K267" s="46">
        <f t="shared" si="17"/>
        <v>0</v>
      </c>
      <c r="L267" s="51">
        <f t="shared" si="18"/>
        <v>0</v>
      </c>
      <c r="M267" s="46">
        <f t="shared" si="19"/>
        <v>0</v>
      </c>
    </row>
    <row r="268" spans="1:13" ht="25.15" customHeight="1">
      <c r="A268" s="5">
        <v>264</v>
      </c>
      <c r="B268" s="30" t="s">
        <v>215</v>
      </c>
      <c r="C268" s="10" t="s">
        <v>9</v>
      </c>
      <c r="D268" s="10" t="s">
        <v>244</v>
      </c>
      <c r="E268" s="7"/>
      <c r="F268" s="7"/>
      <c r="G268" s="7"/>
      <c r="H268" s="46"/>
      <c r="I268" s="50"/>
      <c r="J268" s="46">
        <f t="shared" si="16"/>
        <v>0</v>
      </c>
      <c r="K268" s="46">
        <f t="shared" si="17"/>
        <v>0</v>
      </c>
      <c r="L268" s="51">
        <f t="shared" si="18"/>
        <v>0</v>
      </c>
      <c r="M268" s="46">
        <f t="shared" si="19"/>
        <v>0</v>
      </c>
    </row>
    <row r="269" spans="1:13" ht="25.15" customHeight="1">
      <c r="A269" s="5">
        <v>265</v>
      </c>
      <c r="B269" s="30" t="s">
        <v>216</v>
      </c>
      <c r="C269" s="10" t="s">
        <v>9</v>
      </c>
      <c r="D269" s="10" t="s">
        <v>274</v>
      </c>
      <c r="E269" s="7"/>
      <c r="F269" s="7"/>
      <c r="G269" s="7"/>
      <c r="H269" s="46"/>
      <c r="I269" s="50"/>
      <c r="J269" s="46">
        <f t="shared" si="16"/>
        <v>0</v>
      </c>
      <c r="K269" s="46">
        <f t="shared" si="17"/>
        <v>0</v>
      </c>
      <c r="L269" s="51">
        <f t="shared" si="18"/>
        <v>0</v>
      </c>
      <c r="M269" s="46">
        <f t="shared" si="19"/>
        <v>0</v>
      </c>
    </row>
    <row r="270" spans="1:13" ht="25.15" customHeight="1">
      <c r="A270" s="8">
        <v>266</v>
      </c>
      <c r="B270" s="30" t="s">
        <v>217</v>
      </c>
      <c r="C270" s="10" t="s">
        <v>9</v>
      </c>
      <c r="D270" s="10" t="s">
        <v>242</v>
      </c>
      <c r="E270" s="7"/>
      <c r="F270" s="7"/>
      <c r="G270" s="7"/>
      <c r="H270" s="46"/>
      <c r="I270" s="50"/>
      <c r="J270" s="46">
        <f t="shared" si="16"/>
        <v>0</v>
      </c>
      <c r="K270" s="46">
        <f t="shared" si="17"/>
        <v>0</v>
      </c>
      <c r="L270" s="51">
        <f t="shared" si="18"/>
        <v>0</v>
      </c>
      <c r="M270" s="46">
        <f t="shared" si="19"/>
        <v>0</v>
      </c>
    </row>
    <row r="271" spans="1:13" ht="25.15" customHeight="1">
      <c r="A271" s="5">
        <v>267</v>
      </c>
      <c r="B271" s="30" t="s">
        <v>218</v>
      </c>
      <c r="C271" s="10" t="s">
        <v>9</v>
      </c>
      <c r="D271" s="10" t="s">
        <v>252</v>
      </c>
      <c r="E271" s="7"/>
      <c r="F271" s="7"/>
      <c r="G271" s="7"/>
      <c r="H271" s="46"/>
      <c r="I271" s="50"/>
      <c r="J271" s="46">
        <f t="shared" si="16"/>
        <v>0</v>
      </c>
      <c r="K271" s="46">
        <f t="shared" si="17"/>
        <v>0</v>
      </c>
      <c r="L271" s="51">
        <f t="shared" si="18"/>
        <v>0</v>
      </c>
      <c r="M271" s="46">
        <f t="shared" si="19"/>
        <v>0</v>
      </c>
    </row>
    <row r="272" spans="1:13" ht="25.15" customHeight="1">
      <c r="A272" s="5">
        <v>268</v>
      </c>
      <c r="B272" s="30" t="s">
        <v>219</v>
      </c>
      <c r="C272" s="10" t="s">
        <v>9</v>
      </c>
      <c r="D272" s="10" t="s">
        <v>242</v>
      </c>
      <c r="E272" s="7"/>
      <c r="F272" s="7"/>
      <c r="G272" s="7"/>
      <c r="H272" s="46"/>
      <c r="I272" s="50"/>
      <c r="J272" s="46">
        <f t="shared" si="16"/>
        <v>0</v>
      </c>
      <c r="K272" s="46">
        <f t="shared" si="17"/>
        <v>0</v>
      </c>
      <c r="L272" s="51">
        <f t="shared" si="18"/>
        <v>0</v>
      </c>
      <c r="M272" s="46">
        <f t="shared" si="19"/>
        <v>0</v>
      </c>
    </row>
    <row r="273" spans="1:13" ht="25.15" customHeight="1">
      <c r="A273" s="8">
        <v>269</v>
      </c>
      <c r="B273" s="30" t="s">
        <v>220</v>
      </c>
      <c r="C273" s="10" t="s">
        <v>9</v>
      </c>
      <c r="D273" s="10" t="s">
        <v>275</v>
      </c>
      <c r="E273" s="7"/>
      <c r="F273" s="7"/>
      <c r="G273" s="7"/>
      <c r="H273" s="46"/>
      <c r="I273" s="50"/>
      <c r="J273" s="46">
        <f t="shared" si="16"/>
        <v>0</v>
      </c>
      <c r="K273" s="46">
        <f t="shared" si="17"/>
        <v>0</v>
      </c>
      <c r="L273" s="51">
        <f t="shared" si="18"/>
        <v>0</v>
      </c>
      <c r="M273" s="46">
        <f t="shared" si="19"/>
        <v>0</v>
      </c>
    </row>
    <row r="274" spans="1:13" ht="25.15" customHeight="1">
      <c r="A274" s="5">
        <v>270</v>
      </c>
      <c r="B274" s="30" t="s">
        <v>221</v>
      </c>
      <c r="C274" s="18" t="s">
        <v>9</v>
      </c>
      <c r="D274" s="18">
        <v>50</v>
      </c>
      <c r="E274" s="7"/>
      <c r="F274" s="7"/>
      <c r="G274" s="7"/>
      <c r="H274" s="46"/>
      <c r="I274" s="50"/>
      <c r="J274" s="46">
        <f t="shared" si="16"/>
        <v>0</v>
      </c>
      <c r="K274" s="46">
        <f t="shared" si="17"/>
        <v>0</v>
      </c>
      <c r="L274" s="51">
        <f t="shared" si="18"/>
        <v>0</v>
      </c>
      <c r="M274" s="46">
        <f t="shared" si="19"/>
        <v>0</v>
      </c>
    </row>
    <row r="275" spans="1:13" ht="25.15" customHeight="1">
      <c r="A275" s="5">
        <v>271</v>
      </c>
      <c r="B275" s="30" t="s">
        <v>222</v>
      </c>
      <c r="C275" s="10" t="s">
        <v>9</v>
      </c>
      <c r="D275" s="10" t="s">
        <v>244</v>
      </c>
      <c r="E275" s="7"/>
      <c r="F275" s="7"/>
      <c r="G275" s="7"/>
      <c r="H275" s="46"/>
      <c r="I275" s="50"/>
      <c r="J275" s="46">
        <f t="shared" si="16"/>
        <v>0</v>
      </c>
      <c r="K275" s="46">
        <f t="shared" si="17"/>
        <v>0</v>
      </c>
      <c r="L275" s="51">
        <f t="shared" si="18"/>
        <v>0</v>
      </c>
      <c r="M275" s="46">
        <f t="shared" si="19"/>
        <v>0</v>
      </c>
    </row>
    <row r="276" spans="1:13" ht="25.15" customHeight="1">
      <c r="A276" s="8">
        <v>272</v>
      </c>
      <c r="B276" s="30" t="s">
        <v>223</v>
      </c>
      <c r="C276" s="18" t="s">
        <v>9</v>
      </c>
      <c r="D276" s="18">
        <v>50</v>
      </c>
      <c r="E276" s="7"/>
      <c r="F276" s="7"/>
      <c r="G276" s="7"/>
      <c r="H276" s="46"/>
      <c r="I276" s="50"/>
      <c r="J276" s="46">
        <f t="shared" si="16"/>
        <v>0</v>
      </c>
      <c r="K276" s="46">
        <f t="shared" si="17"/>
        <v>0</v>
      </c>
      <c r="L276" s="51">
        <f t="shared" si="18"/>
        <v>0</v>
      </c>
      <c r="M276" s="46">
        <f t="shared" si="19"/>
        <v>0</v>
      </c>
    </row>
    <row r="277" spans="1:13" ht="25.15" customHeight="1">
      <c r="A277" s="5">
        <v>273</v>
      </c>
      <c r="B277" s="30" t="s">
        <v>224</v>
      </c>
      <c r="C277" s="10" t="s">
        <v>7</v>
      </c>
      <c r="D277" s="10" t="s">
        <v>252</v>
      </c>
      <c r="E277" s="7"/>
      <c r="F277" s="7"/>
      <c r="G277" s="7"/>
      <c r="H277" s="46"/>
      <c r="I277" s="50"/>
      <c r="J277" s="46">
        <f t="shared" si="16"/>
        <v>0</v>
      </c>
      <c r="K277" s="46">
        <f t="shared" si="17"/>
        <v>0</v>
      </c>
      <c r="L277" s="51">
        <f t="shared" si="18"/>
        <v>0</v>
      </c>
      <c r="M277" s="46">
        <f t="shared" si="19"/>
        <v>0</v>
      </c>
    </row>
    <row r="278" spans="1:13" ht="25.15" customHeight="1">
      <c r="A278" s="5">
        <v>274</v>
      </c>
      <c r="B278" s="30" t="s">
        <v>225</v>
      </c>
      <c r="C278" s="10" t="s">
        <v>7</v>
      </c>
      <c r="D278" s="10" t="s">
        <v>242</v>
      </c>
      <c r="E278" s="7"/>
      <c r="F278" s="7"/>
      <c r="G278" s="7"/>
      <c r="H278" s="46"/>
      <c r="I278" s="50"/>
      <c r="J278" s="46">
        <f t="shared" si="16"/>
        <v>0</v>
      </c>
      <c r="K278" s="46">
        <f t="shared" si="17"/>
        <v>0</v>
      </c>
      <c r="L278" s="51">
        <f t="shared" si="18"/>
        <v>0</v>
      </c>
      <c r="M278" s="46">
        <f t="shared" si="19"/>
        <v>0</v>
      </c>
    </row>
    <row r="279" spans="1:13" ht="25.15" customHeight="1">
      <c r="A279" s="8">
        <v>275</v>
      </c>
      <c r="B279" s="30" t="s">
        <v>226</v>
      </c>
      <c r="C279" s="10" t="s">
        <v>9</v>
      </c>
      <c r="D279" s="10" t="s">
        <v>244</v>
      </c>
      <c r="E279" s="7"/>
      <c r="F279" s="7"/>
      <c r="G279" s="7"/>
      <c r="H279" s="46"/>
      <c r="I279" s="50"/>
      <c r="J279" s="46">
        <f t="shared" si="16"/>
        <v>0</v>
      </c>
      <c r="K279" s="46">
        <f t="shared" si="17"/>
        <v>0</v>
      </c>
      <c r="L279" s="51">
        <f t="shared" si="18"/>
        <v>0</v>
      </c>
      <c r="M279" s="46">
        <f t="shared" si="19"/>
        <v>0</v>
      </c>
    </row>
    <row r="280" spans="1:13" ht="60">
      <c r="A280" s="5">
        <v>276</v>
      </c>
      <c r="B280" s="30" t="s">
        <v>352</v>
      </c>
      <c r="C280" s="10" t="s">
        <v>8</v>
      </c>
      <c r="D280" s="10" t="s">
        <v>252</v>
      </c>
      <c r="E280" s="7"/>
      <c r="F280" s="7"/>
      <c r="G280" s="7"/>
      <c r="H280" s="46"/>
      <c r="I280" s="50"/>
      <c r="J280" s="46">
        <f t="shared" si="16"/>
        <v>0</v>
      </c>
      <c r="K280" s="46">
        <f t="shared" si="17"/>
        <v>0</v>
      </c>
      <c r="L280" s="51">
        <f t="shared" si="18"/>
        <v>0</v>
      </c>
      <c r="M280" s="46">
        <f t="shared" si="19"/>
        <v>0</v>
      </c>
    </row>
    <row r="281" spans="1:13" ht="60">
      <c r="A281" s="5">
        <v>277</v>
      </c>
      <c r="B281" s="30" t="s">
        <v>353</v>
      </c>
      <c r="C281" s="10" t="s">
        <v>8</v>
      </c>
      <c r="D281" s="10" t="s">
        <v>246</v>
      </c>
      <c r="E281" s="7"/>
      <c r="F281" s="7"/>
      <c r="G281" s="7"/>
      <c r="H281" s="46"/>
      <c r="I281" s="50"/>
      <c r="J281" s="46">
        <f t="shared" si="16"/>
        <v>0</v>
      </c>
      <c r="K281" s="46">
        <f t="shared" si="17"/>
        <v>0</v>
      </c>
      <c r="L281" s="51">
        <f t="shared" si="18"/>
        <v>0</v>
      </c>
      <c r="M281" s="46">
        <f t="shared" si="19"/>
        <v>0</v>
      </c>
    </row>
    <row r="282" spans="1:13" ht="60">
      <c r="A282" s="8">
        <v>278</v>
      </c>
      <c r="B282" s="30" t="s">
        <v>354</v>
      </c>
      <c r="C282" s="10" t="s">
        <v>9</v>
      </c>
      <c r="D282" s="10" t="s">
        <v>246</v>
      </c>
      <c r="E282" s="7"/>
      <c r="F282" s="7"/>
      <c r="G282" s="7"/>
      <c r="H282" s="46"/>
      <c r="I282" s="50"/>
      <c r="J282" s="46">
        <f t="shared" si="16"/>
        <v>0</v>
      </c>
      <c r="K282" s="46">
        <f t="shared" si="17"/>
        <v>0</v>
      </c>
      <c r="L282" s="51">
        <f t="shared" si="18"/>
        <v>0</v>
      </c>
      <c r="M282" s="46">
        <f t="shared" si="19"/>
        <v>0</v>
      </c>
    </row>
    <row r="283" spans="1:13" ht="60">
      <c r="A283" s="5">
        <v>279</v>
      </c>
      <c r="B283" s="30" t="s">
        <v>355</v>
      </c>
      <c r="C283" s="10" t="s">
        <v>9</v>
      </c>
      <c r="D283" s="10" t="s">
        <v>256</v>
      </c>
      <c r="E283" s="7"/>
      <c r="F283" s="7"/>
      <c r="G283" s="7"/>
      <c r="H283" s="46"/>
      <c r="I283" s="50"/>
      <c r="J283" s="46">
        <f t="shared" si="16"/>
        <v>0</v>
      </c>
      <c r="K283" s="46">
        <f t="shared" si="17"/>
        <v>0</v>
      </c>
      <c r="L283" s="51">
        <f t="shared" si="18"/>
        <v>0</v>
      </c>
      <c r="M283" s="46">
        <f t="shared" si="19"/>
        <v>0</v>
      </c>
    </row>
    <row r="284" spans="1:13" ht="60">
      <c r="A284" s="5">
        <v>280</v>
      </c>
      <c r="B284" s="30" t="s">
        <v>356</v>
      </c>
      <c r="C284" s="10" t="s">
        <v>9</v>
      </c>
      <c r="D284" s="10" t="s">
        <v>253</v>
      </c>
      <c r="E284" s="7"/>
      <c r="F284" s="7"/>
      <c r="G284" s="7"/>
      <c r="H284" s="46"/>
      <c r="I284" s="50"/>
      <c r="J284" s="46">
        <f t="shared" si="16"/>
        <v>0</v>
      </c>
      <c r="K284" s="46">
        <f t="shared" si="17"/>
        <v>0</v>
      </c>
      <c r="L284" s="51">
        <f t="shared" si="18"/>
        <v>0</v>
      </c>
      <c r="M284" s="46">
        <f t="shared" si="19"/>
        <v>0</v>
      </c>
    </row>
    <row r="285" spans="1:13" ht="25.15" customHeight="1">
      <c r="A285" s="8">
        <v>281</v>
      </c>
      <c r="B285" s="30" t="s">
        <v>227</v>
      </c>
      <c r="C285" s="10" t="s">
        <v>8</v>
      </c>
      <c r="D285" s="10" t="s">
        <v>255</v>
      </c>
      <c r="E285" s="7"/>
      <c r="F285" s="7"/>
      <c r="G285" s="7"/>
      <c r="H285" s="46"/>
      <c r="I285" s="50"/>
      <c r="J285" s="46">
        <f t="shared" si="16"/>
        <v>0</v>
      </c>
      <c r="K285" s="46">
        <f t="shared" si="17"/>
        <v>0</v>
      </c>
      <c r="L285" s="51">
        <f t="shared" si="18"/>
        <v>0</v>
      </c>
      <c r="M285" s="46">
        <f t="shared" si="19"/>
        <v>0</v>
      </c>
    </row>
    <row r="286" spans="1:13" ht="25.15" customHeight="1">
      <c r="A286" s="5">
        <v>282</v>
      </c>
      <c r="B286" s="30" t="s">
        <v>228</v>
      </c>
      <c r="C286" s="10" t="s">
        <v>8</v>
      </c>
      <c r="D286" s="10" t="s">
        <v>278</v>
      </c>
      <c r="E286" s="7"/>
      <c r="F286" s="7"/>
      <c r="G286" s="7"/>
      <c r="H286" s="46"/>
      <c r="I286" s="50"/>
      <c r="J286" s="46">
        <f t="shared" si="16"/>
        <v>0</v>
      </c>
      <c r="K286" s="46">
        <f t="shared" si="17"/>
        <v>0</v>
      </c>
      <c r="L286" s="51">
        <f t="shared" si="18"/>
        <v>0</v>
      </c>
      <c r="M286" s="46">
        <f t="shared" si="19"/>
        <v>0</v>
      </c>
    </row>
    <row r="287" spans="1:13" ht="25.15" customHeight="1">
      <c r="A287" s="5">
        <v>283</v>
      </c>
      <c r="B287" s="30" t="s">
        <v>229</v>
      </c>
      <c r="C287" s="10" t="s">
        <v>8</v>
      </c>
      <c r="D287" s="10" t="s">
        <v>242</v>
      </c>
      <c r="E287" s="7"/>
      <c r="F287" s="7"/>
      <c r="G287" s="7"/>
      <c r="H287" s="46"/>
      <c r="I287" s="50"/>
      <c r="J287" s="46">
        <f t="shared" si="16"/>
        <v>0</v>
      </c>
      <c r="K287" s="46">
        <f t="shared" si="17"/>
        <v>0</v>
      </c>
      <c r="L287" s="51">
        <f t="shared" si="18"/>
        <v>0</v>
      </c>
      <c r="M287" s="46">
        <f t="shared" si="19"/>
        <v>0</v>
      </c>
    </row>
    <row r="288" spans="1:13" ht="25.15" customHeight="1">
      <c r="A288" s="8">
        <v>284</v>
      </c>
      <c r="B288" s="30" t="s">
        <v>230</v>
      </c>
      <c r="C288" s="10" t="s">
        <v>98</v>
      </c>
      <c r="D288" s="10" t="s">
        <v>258</v>
      </c>
      <c r="E288" s="7"/>
      <c r="F288" s="7"/>
      <c r="G288" s="7"/>
      <c r="H288" s="46"/>
      <c r="I288" s="50"/>
      <c r="J288" s="46">
        <f t="shared" si="16"/>
        <v>0</v>
      </c>
      <c r="K288" s="46">
        <f t="shared" si="17"/>
        <v>0</v>
      </c>
      <c r="L288" s="51">
        <f t="shared" si="18"/>
        <v>0</v>
      </c>
      <c r="M288" s="46">
        <f t="shared" si="19"/>
        <v>0</v>
      </c>
    </row>
    <row r="289" spans="1:13" ht="25.15" customHeight="1">
      <c r="A289" s="5">
        <v>285</v>
      </c>
      <c r="B289" s="30" t="s">
        <v>231</v>
      </c>
      <c r="C289" s="10" t="s">
        <v>8</v>
      </c>
      <c r="D289" s="10" t="s">
        <v>249</v>
      </c>
      <c r="E289" s="7"/>
      <c r="F289" s="7"/>
      <c r="G289" s="19"/>
      <c r="H289" s="46"/>
      <c r="I289" s="50"/>
      <c r="J289" s="46">
        <f t="shared" si="16"/>
        <v>0</v>
      </c>
      <c r="K289" s="46">
        <f t="shared" si="17"/>
        <v>0</v>
      </c>
      <c r="L289" s="51">
        <f t="shared" si="18"/>
        <v>0</v>
      </c>
      <c r="M289" s="46">
        <f t="shared" si="19"/>
        <v>0</v>
      </c>
    </row>
    <row r="290" spans="1:13" ht="25.15" customHeight="1">
      <c r="A290" s="5">
        <v>286</v>
      </c>
      <c r="B290" s="30" t="s">
        <v>232</v>
      </c>
      <c r="C290" s="10" t="s">
        <v>8</v>
      </c>
      <c r="D290" s="10" t="s">
        <v>249</v>
      </c>
      <c r="E290" s="7"/>
      <c r="F290" s="7"/>
      <c r="G290" s="7"/>
      <c r="H290" s="46"/>
      <c r="I290" s="50"/>
      <c r="J290" s="46">
        <f t="shared" si="16"/>
        <v>0</v>
      </c>
      <c r="K290" s="46">
        <f t="shared" si="17"/>
        <v>0</v>
      </c>
      <c r="L290" s="51">
        <f t="shared" si="18"/>
        <v>0</v>
      </c>
      <c r="M290" s="46">
        <f t="shared" si="19"/>
        <v>0</v>
      </c>
    </row>
    <row r="291" spans="1:13" ht="25.15" customHeight="1">
      <c r="A291" s="8">
        <v>287</v>
      </c>
      <c r="B291" s="30" t="s">
        <v>233</v>
      </c>
      <c r="C291" s="10" t="s">
        <v>8</v>
      </c>
      <c r="D291" s="10" t="s">
        <v>249</v>
      </c>
      <c r="E291" s="7"/>
      <c r="F291" s="7"/>
      <c r="G291" s="19"/>
      <c r="H291" s="46"/>
      <c r="I291" s="50"/>
      <c r="J291" s="46">
        <f t="shared" si="16"/>
        <v>0</v>
      </c>
      <c r="K291" s="46">
        <f t="shared" si="17"/>
        <v>0</v>
      </c>
      <c r="L291" s="51">
        <f t="shared" si="18"/>
        <v>0</v>
      </c>
      <c r="M291" s="46">
        <f t="shared" si="19"/>
        <v>0</v>
      </c>
    </row>
    <row r="292" spans="1:13" ht="25.15" customHeight="1">
      <c r="A292" s="5">
        <v>288</v>
      </c>
      <c r="B292" s="36" t="s">
        <v>234</v>
      </c>
      <c r="C292" s="21" t="s">
        <v>8</v>
      </c>
      <c r="D292" s="21">
        <v>20</v>
      </c>
      <c r="E292" s="7"/>
      <c r="F292" s="7"/>
      <c r="G292" s="7"/>
      <c r="H292" s="46"/>
      <c r="I292" s="50"/>
      <c r="J292" s="46">
        <f t="shared" si="16"/>
        <v>0</v>
      </c>
      <c r="K292" s="46">
        <f t="shared" si="17"/>
        <v>0</v>
      </c>
      <c r="L292" s="51">
        <f t="shared" si="18"/>
        <v>0</v>
      </c>
      <c r="M292" s="46">
        <f t="shared" si="19"/>
        <v>0</v>
      </c>
    </row>
    <row r="293" spans="1:13" ht="25.15" customHeight="1">
      <c r="A293" s="5">
        <v>289</v>
      </c>
      <c r="B293" s="36" t="s">
        <v>235</v>
      </c>
      <c r="C293" s="21" t="s">
        <v>9</v>
      </c>
      <c r="D293" s="21">
        <v>20</v>
      </c>
      <c r="E293" s="7"/>
      <c r="F293" s="7"/>
      <c r="G293" s="7"/>
      <c r="H293" s="46"/>
      <c r="I293" s="50"/>
      <c r="J293" s="46">
        <f t="shared" si="16"/>
        <v>0</v>
      </c>
      <c r="K293" s="46">
        <f t="shared" si="17"/>
        <v>0</v>
      </c>
      <c r="L293" s="51">
        <f t="shared" si="18"/>
        <v>0</v>
      </c>
      <c r="M293" s="46">
        <f t="shared" si="19"/>
        <v>0</v>
      </c>
    </row>
    <row r="294" spans="1:13" ht="25.15" customHeight="1">
      <c r="A294" s="8">
        <v>290</v>
      </c>
      <c r="B294" s="36" t="s">
        <v>236</v>
      </c>
      <c r="C294" s="21" t="s">
        <v>9</v>
      </c>
      <c r="D294" s="21">
        <v>50</v>
      </c>
      <c r="E294" s="7"/>
      <c r="F294" s="7"/>
      <c r="G294" s="7"/>
      <c r="H294" s="46"/>
      <c r="I294" s="50"/>
      <c r="J294" s="46">
        <f t="shared" si="16"/>
        <v>0</v>
      </c>
      <c r="K294" s="46">
        <f t="shared" si="17"/>
        <v>0</v>
      </c>
      <c r="L294" s="51">
        <f t="shared" si="18"/>
        <v>0</v>
      </c>
      <c r="M294" s="46">
        <f t="shared" si="19"/>
        <v>0</v>
      </c>
    </row>
    <row r="295" spans="1:13" ht="25.15" customHeight="1">
      <c r="A295" s="5">
        <v>291</v>
      </c>
      <c r="B295" s="36" t="s">
        <v>237</v>
      </c>
      <c r="C295" s="21" t="s">
        <v>9</v>
      </c>
      <c r="D295" s="21">
        <v>500</v>
      </c>
      <c r="E295" s="22"/>
      <c r="F295" s="22"/>
      <c r="G295" s="22"/>
      <c r="H295" s="46"/>
      <c r="I295" s="50"/>
      <c r="J295" s="46">
        <f t="shared" si="16"/>
        <v>0</v>
      </c>
      <c r="K295" s="46">
        <f t="shared" si="17"/>
        <v>0</v>
      </c>
      <c r="L295" s="51">
        <f t="shared" si="18"/>
        <v>0</v>
      </c>
      <c r="M295" s="46">
        <f t="shared" si="19"/>
        <v>0</v>
      </c>
    </row>
    <row r="296" spans="1:13">
      <c r="K296" s="47">
        <f>SUM(K5:K295)</f>
        <v>0</v>
      </c>
      <c r="L296" s="47">
        <f>SUM(L5:L295)</f>
        <v>0</v>
      </c>
      <c r="M296" s="52">
        <f>SUM(M5:M295)</f>
        <v>0</v>
      </c>
    </row>
    <row r="298" spans="1:13">
      <c r="A298" s="56" t="s">
        <v>282</v>
      </c>
      <c r="B298" s="56"/>
      <c r="C298" s="56"/>
      <c r="D298" s="56"/>
      <c r="E298" s="56"/>
      <c r="F298" s="56"/>
      <c r="G298" s="56"/>
      <c r="H298" s="39"/>
      <c r="I298" s="39"/>
      <c r="J298" s="25"/>
      <c r="K298" s="23"/>
    </row>
    <row r="299" spans="1:13">
      <c r="A299" s="57" t="s">
        <v>283</v>
      </c>
      <c r="B299" s="58"/>
      <c r="C299" s="58"/>
      <c r="D299" s="58"/>
      <c r="E299" s="58"/>
      <c r="F299" s="58"/>
      <c r="G299" s="58"/>
      <c r="H299" s="25"/>
      <c r="I299" s="25"/>
      <c r="J299" s="26"/>
      <c r="K299" s="24"/>
    </row>
    <row r="300" spans="1:13" ht="15" customHeight="1">
      <c r="A300" s="59" t="s">
        <v>285</v>
      </c>
      <c r="B300" s="58"/>
      <c r="C300" s="58"/>
      <c r="D300" s="58"/>
      <c r="E300" s="58"/>
      <c r="F300" s="58"/>
      <c r="G300" s="58"/>
      <c r="H300" s="25"/>
      <c r="I300" s="25"/>
      <c r="J300" s="25"/>
      <c r="K300" s="23"/>
    </row>
    <row r="301" spans="1:13">
      <c r="B301" s="25"/>
    </row>
    <row r="302" spans="1:13">
      <c r="A302" s="37"/>
      <c r="B302" s="25"/>
    </row>
    <row r="303" spans="1:13">
      <c r="B303" s="25"/>
    </row>
  </sheetData>
  <mergeCells count="6">
    <mergeCell ref="E1:K1"/>
    <mergeCell ref="E4:G4"/>
    <mergeCell ref="A298:G298"/>
    <mergeCell ref="A299:G299"/>
    <mergeCell ref="A300:G300"/>
    <mergeCell ref="C2:H2"/>
  </mergeCells>
  <conditionalFormatting sqref="E132:F132">
    <cfRule type="duplicateValues" dxfId="15" priority="29"/>
  </conditionalFormatting>
  <conditionalFormatting sqref="E164:F164">
    <cfRule type="duplicateValues" dxfId="14" priority="28"/>
  </conditionalFormatting>
  <conditionalFormatting sqref="E165:F165">
    <cfRule type="duplicateValues" dxfId="13" priority="26"/>
  </conditionalFormatting>
  <conditionalFormatting sqref="E166:F166">
    <cfRule type="duplicateValues" dxfId="12" priority="27"/>
  </conditionalFormatting>
  <conditionalFormatting sqref="E222:F222">
    <cfRule type="duplicateValues" dxfId="11" priority="24"/>
  </conditionalFormatting>
  <conditionalFormatting sqref="E223:F223">
    <cfRule type="duplicateValues" dxfId="10" priority="25"/>
  </conditionalFormatting>
  <conditionalFormatting sqref="E238:F238">
    <cfRule type="duplicateValues" dxfId="9" priority="23"/>
  </conditionalFormatting>
  <conditionalFormatting sqref="E239:F239">
    <cfRule type="duplicateValues" dxfId="8" priority="22"/>
  </conditionalFormatting>
  <conditionalFormatting sqref="E240:F240">
    <cfRule type="duplicateValues" dxfId="7" priority="21"/>
  </conditionalFormatting>
  <conditionalFormatting sqref="E242:F242">
    <cfRule type="duplicateValues" dxfId="6" priority="20"/>
  </conditionalFormatting>
  <conditionalFormatting sqref="E261:F261">
    <cfRule type="duplicateValues" dxfId="5" priority="7"/>
  </conditionalFormatting>
  <conditionalFormatting sqref="E262:F262">
    <cfRule type="duplicateValues" dxfId="4" priority="3"/>
  </conditionalFormatting>
  <conditionalFormatting sqref="E266:F266">
    <cfRule type="duplicateValues" dxfId="3" priority="9"/>
  </conditionalFormatting>
  <conditionalFormatting sqref="E267:F267">
    <cfRule type="duplicateValues" dxfId="2" priority="8"/>
  </conditionalFormatting>
  <conditionalFormatting sqref="E289:F289">
    <cfRule type="duplicateValues" dxfId="1" priority="10"/>
  </conditionalFormatting>
  <conditionalFormatting sqref="E295:F295">
    <cfRule type="duplicateValues" dxfId="0" priority="32"/>
  </conditionalFormatting>
  <pageMargins left="0.7" right="0.7" top="0.75" bottom="0.75" header="0.3" footer="0.3"/>
  <pageSetup paperSize="9" orientation="portrait" verticalDpi="0" r:id="rId1"/>
  <ignoredErrors>
    <ignoredError sqref="D5:D10 D13 D16:D30 D282 D31:D281 D283:D29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</dc:creator>
  <cp:lastModifiedBy>Wiszowata Katarzyna</cp:lastModifiedBy>
  <dcterms:created xsi:type="dcterms:W3CDTF">2023-08-08T10:33:40Z</dcterms:created>
  <dcterms:modified xsi:type="dcterms:W3CDTF">2024-07-05T07:18:10Z</dcterms:modified>
</cp:coreProperties>
</file>