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zetargi 2024\Dostawy\PN 35-2024 Dostawa produktów leczniczych (ampułki)\"/>
    </mc:Choice>
  </mc:AlternateContent>
  <bookViews>
    <workbookView xWindow="0" yWindow="0" windowWidth="21600" windowHeight="9135"/>
  </bookViews>
  <sheets>
    <sheet name="Arkusz1" sheetId="1" r:id="rId1"/>
  </sheets>
  <definedNames>
    <definedName name="_xlnm.Print_Area" localSheetId="0">Arkusz1!$A$1:$G$29</definedName>
  </definedNames>
  <calcPr calcId="152511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4" i="1" l="1"/>
  <c r="D5" i="1"/>
  <c r="D3" i="1"/>
  <c r="E28" i="1" l="1"/>
  <c r="C28" i="1"/>
  <c r="D28" i="1" l="1"/>
</calcChain>
</file>

<file path=xl/sharedStrings.xml><?xml version="1.0" encoding="utf-8"?>
<sst xmlns="http://schemas.openxmlformats.org/spreadsheetml/2006/main" count="6" uniqueCount="6">
  <si>
    <t>brutto</t>
  </si>
  <si>
    <t>netto</t>
  </si>
  <si>
    <t>wartość w Euro</t>
  </si>
  <si>
    <t>Razem</t>
  </si>
  <si>
    <t>Nr pakietu procedury PN 35/2024</t>
  </si>
  <si>
    <t xml:space="preserve">WYCENA PN 35/2024 - Dostawa wyrobów leczniczych (ampułki)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</si>
</sst>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#,##0.00\ [$€-1]"/>
    <numFmt numFmtId="166" formatCode="[$€-2]\ #,##0.00"/>
  </numFmts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1" fillId="0" borderId="1" xfId="0" applyFont="1" applyBorder="1"/>
    <xf numFmtId="165" fontId="1" fillId="0" borderId="1" xfId="0" applyNumberFormat="1" applyFont="1" applyBorder="1" applyAlignment="1">
      <alignment wrapText="1"/>
    </xf>
    <xf numFmtId="0" fontId="1" fillId="2" borderId="1" xfId="0" applyFont="1" applyFill="1" applyBorder="1"/>
    <xf numFmtId="164" fontId="1" fillId="3" borderId="1" xfId="0" applyNumberFormat="1" applyFont="1" applyFill="1" applyBorder="1"/>
    <xf numFmtId="166" fontId="1" fillId="0" borderId="1" xfId="0" applyNumberFormat="1" applyFont="1" applyBorder="1"/>
    <xf numFmtId="164" fontId="1" fillId="0" borderId="1" xfId="0" applyNumberFormat="1" applyFont="1" applyBorder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6" fontId="1" fillId="3" borderId="1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workbookViewId="0">
      <selection activeCell="I12" sqref="I12"/>
    </sheetView>
  </sheetViews>
  <sheetFormatPr defaultRowHeight="15" x14ac:dyDescent="0.25"/>
  <cols>
    <col min="1" max="1" width="4.140625" customWidth="1"/>
    <col min="2" max="2" width="12" customWidth="1"/>
    <col min="3" max="3" width="13.42578125" bestFit="1" customWidth="1"/>
    <col min="4" max="4" width="17.42578125" customWidth="1"/>
    <col min="5" max="5" width="15.42578125" customWidth="1"/>
    <col min="6" max="6" width="19.42578125" customWidth="1"/>
    <col min="7" max="7" width="11.28515625" customWidth="1"/>
  </cols>
  <sheetData>
    <row r="1" spans="1:6" x14ac:dyDescent="0.25">
      <c r="A1" s="2" t="s">
        <v>5</v>
      </c>
      <c r="B1" s="2"/>
      <c r="C1" s="2"/>
      <c r="D1" s="2"/>
      <c r="E1" s="2"/>
      <c r="F1" s="2"/>
    </row>
    <row r="2" spans="1:6" ht="54.75" customHeight="1" x14ac:dyDescent="0.25">
      <c r="A2" s="2"/>
      <c r="B2" s="3" t="s">
        <v>4</v>
      </c>
      <c r="C2" s="4" t="s">
        <v>1</v>
      </c>
      <c r="D2" s="5" t="s">
        <v>2</v>
      </c>
      <c r="E2" s="4" t="s">
        <v>0</v>
      </c>
      <c r="F2" s="2"/>
    </row>
    <row r="3" spans="1:6" x14ac:dyDescent="0.25">
      <c r="A3" s="2"/>
      <c r="B3" s="6">
        <v>1</v>
      </c>
      <c r="C3" s="7">
        <v>1017569.32</v>
      </c>
      <c r="D3" s="12">
        <f>C3/4.6371</f>
        <v>219440.88331068985</v>
      </c>
      <c r="E3" s="7">
        <v>1098974.8799999999</v>
      </c>
      <c r="F3" s="11"/>
    </row>
    <row r="4" spans="1:6" x14ac:dyDescent="0.25">
      <c r="A4" s="2"/>
      <c r="B4" s="6">
        <v>2</v>
      </c>
      <c r="C4" s="7">
        <v>768858.99</v>
      </c>
      <c r="D4" s="12">
        <f t="shared" ref="D4:D27" si="0">C4/4.6371</f>
        <v>165805.99728278449</v>
      </c>
      <c r="E4" s="7">
        <v>845194.72</v>
      </c>
      <c r="F4" s="11"/>
    </row>
    <row r="5" spans="1:6" x14ac:dyDescent="0.25">
      <c r="A5" s="2"/>
      <c r="B5" s="6">
        <v>3</v>
      </c>
      <c r="C5" s="7">
        <v>54629.51</v>
      </c>
      <c r="D5" s="12">
        <f t="shared" si="0"/>
        <v>11780.964395850855</v>
      </c>
      <c r="E5" s="7">
        <v>58999.86</v>
      </c>
      <c r="F5" s="11"/>
    </row>
    <row r="6" spans="1:6" x14ac:dyDescent="0.25">
      <c r="A6" s="2"/>
      <c r="B6" s="6">
        <v>4</v>
      </c>
      <c r="C6" s="7">
        <v>135186</v>
      </c>
      <c r="D6" s="12">
        <f t="shared" si="0"/>
        <v>29153.134502167301</v>
      </c>
      <c r="E6" s="7">
        <v>146000.88</v>
      </c>
      <c r="F6" s="11"/>
    </row>
    <row r="7" spans="1:6" x14ac:dyDescent="0.25">
      <c r="A7" s="2"/>
      <c r="B7" s="6">
        <v>5</v>
      </c>
      <c r="C7" s="7">
        <v>557637.36</v>
      </c>
      <c r="D7" s="12">
        <f t="shared" si="0"/>
        <v>120255.62528304328</v>
      </c>
      <c r="E7" s="7">
        <v>602248.35</v>
      </c>
      <c r="F7" s="11"/>
    </row>
    <row r="8" spans="1:6" x14ac:dyDescent="0.25">
      <c r="A8" s="2"/>
      <c r="B8" s="6">
        <v>6</v>
      </c>
      <c r="C8" s="7">
        <v>44784</v>
      </c>
      <c r="D8" s="12">
        <f t="shared" si="0"/>
        <v>9657.7602380798344</v>
      </c>
      <c r="E8" s="7">
        <v>48366.720000000001</v>
      </c>
      <c r="F8" s="11"/>
    </row>
    <row r="9" spans="1:6" x14ac:dyDescent="0.25">
      <c r="A9" s="2"/>
      <c r="B9" s="6">
        <v>7</v>
      </c>
      <c r="C9" s="7">
        <v>87696</v>
      </c>
      <c r="D9" s="12">
        <f t="shared" si="0"/>
        <v>18911.819887429643</v>
      </c>
      <c r="E9" s="7">
        <v>94711.679999999993</v>
      </c>
      <c r="F9" s="11"/>
    </row>
    <row r="10" spans="1:6" x14ac:dyDescent="0.25">
      <c r="A10" s="2"/>
      <c r="B10" s="6">
        <v>8</v>
      </c>
      <c r="C10" s="7">
        <v>13380</v>
      </c>
      <c r="D10" s="12">
        <f t="shared" si="0"/>
        <v>2885.4240797049879</v>
      </c>
      <c r="E10" s="7">
        <v>14450.4</v>
      </c>
      <c r="F10" s="11"/>
    </row>
    <row r="11" spans="1:6" x14ac:dyDescent="0.25">
      <c r="A11" s="2"/>
      <c r="B11" s="6">
        <v>9</v>
      </c>
      <c r="C11" s="7">
        <v>8665.7000000000007</v>
      </c>
      <c r="D11" s="12">
        <f t="shared" si="0"/>
        <v>1868.7757434603525</v>
      </c>
      <c r="E11" s="7">
        <v>9359.1</v>
      </c>
      <c r="F11" s="11"/>
    </row>
    <row r="12" spans="1:6" x14ac:dyDescent="0.25">
      <c r="A12" s="2"/>
      <c r="B12" s="6">
        <v>10</v>
      </c>
      <c r="C12" s="7">
        <v>15204.45</v>
      </c>
      <c r="D12" s="12">
        <f t="shared" si="0"/>
        <v>3278.8704146988421</v>
      </c>
      <c r="E12" s="7">
        <v>16420.8</v>
      </c>
      <c r="F12" s="11"/>
    </row>
    <row r="13" spans="1:6" x14ac:dyDescent="0.25">
      <c r="A13" s="2"/>
      <c r="B13" s="6">
        <v>11</v>
      </c>
      <c r="C13" s="7">
        <v>75963.070000000007</v>
      </c>
      <c r="D13" s="12">
        <f t="shared" si="0"/>
        <v>16381.589786720149</v>
      </c>
      <c r="E13" s="7">
        <v>82040.09</v>
      </c>
      <c r="F13" s="11"/>
    </row>
    <row r="14" spans="1:6" x14ac:dyDescent="0.25">
      <c r="A14" s="2"/>
      <c r="B14" s="6">
        <v>12</v>
      </c>
      <c r="C14" s="7">
        <v>40895.74</v>
      </c>
      <c r="D14" s="12">
        <f t="shared" si="0"/>
        <v>8819.2490996527995</v>
      </c>
      <c r="E14" s="7">
        <v>44167.4</v>
      </c>
      <c r="F14" s="11"/>
    </row>
    <row r="15" spans="1:6" x14ac:dyDescent="0.25">
      <c r="A15" s="2"/>
      <c r="B15" s="6">
        <v>13</v>
      </c>
      <c r="C15" s="7">
        <v>239369.03</v>
      </c>
      <c r="D15" s="12">
        <f t="shared" si="0"/>
        <v>51620.415777102062</v>
      </c>
      <c r="E15" s="7">
        <v>258518.56</v>
      </c>
      <c r="F15" s="11"/>
    </row>
    <row r="16" spans="1:6" x14ac:dyDescent="0.25">
      <c r="A16" s="2"/>
      <c r="B16" s="6">
        <v>14</v>
      </c>
      <c r="C16" s="7">
        <v>222183.02</v>
      </c>
      <c r="D16" s="12">
        <f t="shared" si="0"/>
        <v>47914.21793793534</v>
      </c>
      <c r="E16" s="7">
        <v>239945.5</v>
      </c>
      <c r="F16" s="11"/>
    </row>
    <row r="17" spans="1:6" x14ac:dyDescent="0.25">
      <c r="A17" s="2"/>
      <c r="B17" s="6">
        <v>15</v>
      </c>
      <c r="C17" s="7">
        <v>204244.4</v>
      </c>
      <c r="D17" s="12">
        <f t="shared" si="0"/>
        <v>44045.718229065576</v>
      </c>
      <c r="E17" s="7">
        <v>220583.95</v>
      </c>
      <c r="F17" s="11"/>
    </row>
    <row r="18" spans="1:6" x14ac:dyDescent="0.25">
      <c r="A18" s="2"/>
      <c r="B18" s="6">
        <v>16</v>
      </c>
      <c r="C18" s="7">
        <v>440515</v>
      </c>
      <c r="D18" s="12">
        <f t="shared" si="0"/>
        <v>94997.951305773007</v>
      </c>
      <c r="E18" s="7">
        <v>475756.2</v>
      </c>
      <c r="F18" s="11"/>
    </row>
    <row r="19" spans="1:6" x14ac:dyDescent="0.25">
      <c r="A19" s="2"/>
      <c r="B19" s="6">
        <v>17</v>
      </c>
      <c r="C19" s="7">
        <v>35237.120000000003</v>
      </c>
      <c r="D19" s="12">
        <f t="shared" si="0"/>
        <v>7598.9562442043516</v>
      </c>
      <c r="E19" s="7">
        <v>38056.089999999997</v>
      </c>
      <c r="F19" s="11"/>
    </row>
    <row r="20" spans="1:6" x14ac:dyDescent="0.25">
      <c r="A20" s="2"/>
      <c r="B20" s="6">
        <v>18</v>
      </c>
      <c r="C20" s="7">
        <v>6100</v>
      </c>
      <c r="D20" s="12">
        <f t="shared" si="0"/>
        <v>1315.4773457548899</v>
      </c>
      <c r="E20" s="7">
        <v>6588</v>
      </c>
      <c r="F20" s="11"/>
    </row>
    <row r="21" spans="1:6" x14ac:dyDescent="0.25">
      <c r="A21" s="2"/>
      <c r="B21" s="6">
        <v>19</v>
      </c>
      <c r="C21" s="7">
        <v>414050</v>
      </c>
      <c r="D21" s="12">
        <f t="shared" si="0"/>
        <v>89290.72049341182</v>
      </c>
      <c r="E21" s="7">
        <v>447174</v>
      </c>
      <c r="F21" s="11"/>
    </row>
    <row r="22" spans="1:6" x14ac:dyDescent="0.25">
      <c r="A22" s="2"/>
      <c r="B22" s="6">
        <v>20</v>
      </c>
      <c r="C22" s="7">
        <v>5185</v>
      </c>
      <c r="D22" s="12">
        <f t="shared" si="0"/>
        <v>1118.1557438916564</v>
      </c>
      <c r="E22" s="7">
        <v>5599.8</v>
      </c>
      <c r="F22" s="11"/>
    </row>
    <row r="23" spans="1:6" x14ac:dyDescent="0.25">
      <c r="A23" s="2"/>
      <c r="B23" s="6">
        <v>21</v>
      </c>
      <c r="C23" s="7">
        <v>320243.21999999997</v>
      </c>
      <c r="D23" s="12">
        <f t="shared" si="0"/>
        <v>69061.098531409705</v>
      </c>
      <c r="E23" s="7">
        <v>339464.25</v>
      </c>
      <c r="F23" s="11"/>
    </row>
    <row r="24" spans="1:6" x14ac:dyDescent="0.25">
      <c r="A24" s="2"/>
      <c r="B24" s="6">
        <v>22</v>
      </c>
      <c r="C24" s="7">
        <v>392762</v>
      </c>
      <c r="D24" s="12">
        <f t="shared" si="0"/>
        <v>84699.920208751151</v>
      </c>
      <c r="E24" s="7">
        <v>424182.96</v>
      </c>
      <c r="F24" s="11"/>
    </row>
    <row r="25" spans="1:6" x14ac:dyDescent="0.25">
      <c r="A25" s="2"/>
      <c r="B25" s="6">
        <v>23</v>
      </c>
      <c r="C25" s="7">
        <v>598105.5</v>
      </c>
      <c r="D25" s="12">
        <f t="shared" si="0"/>
        <v>128982.66157727889</v>
      </c>
      <c r="E25" s="7">
        <v>645953.94999999995</v>
      </c>
      <c r="F25" s="11"/>
    </row>
    <row r="26" spans="1:6" x14ac:dyDescent="0.25">
      <c r="A26" s="2"/>
      <c r="B26" s="6">
        <v>24</v>
      </c>
      <c r="C26" s="7">
        <v>3850</v>
      </c>
      <c r="D26" s="12">
        <f t="shared" si="0"/>
        <v>830.26029199284028</v>
      </c>
      <c r="E26" s="7">
        <v>4158</v>
      </c>
      <c r="F26" s="11"/>
    </row>
    <row r="27" spans="1:6" x14ac:dyDescent="0.25">
      <c r="A27" s="2"/>
      <c r="B27" s="6">
        <v>25</v>
      </c>
      <c r="C27" s="7">
        <v>19240</v>
      </c>
      <c r="D27" s="12">
        <f t="shared" si="0"/>
        <v>4149.1449397252591</v>
      </c>
      <c r="E27" s="7">
        <v>20779.2</v>
      </c>
      <c r="F27" s="11"/>
    </row>
    <row r="28" spans="1:6" ht="13.5" customHeight="1" x14ac:dyDescent="0.25">
      <c r="A28" s="2"/>
      <c r="B28" s="6" t="s">
        <v>3</v>
      </c>
      <c r="C28" s="7">
        <f>SUM(C3:C27)</f>
        <v>5721554.4300000006</v>
      </c>
      <c r="D28" s="8">
        <f>SUM(D3:D27)</f>
        <v>1233864.792650579</v>
      </c>
      <c r="E28" s="9">
        <f>SUM(E3:E27)</f>
        <v>6187695.3399999999</v>
      </c>
      <c r="F28" s="11"/>
    </row>
    <row r="29" spans="1:6" x14ac:dyDescent="0.25">
      <c r="C29" s="10"/>
    </row>
    <row r="31" spans="1:6" hidden="1" x14ac:dyDescent="0.25"/>
    <row r="33" spans="3:3" x14ac:dyDescent="0.25">
      <c r="C33" s="1"/>
    </row>
    <row r="34" spans="3:3" x14ac:dyDescent="0.25">
      <c r="C34" s="1"/>
    </row>
    <row r="35" spans="3:3" x14ac:dyDescent="0.25">
      <c r="C35" s="1"/>
    </row>
    <row r="36" spans="3:3" x14ac:dyDescent="0.25">
      <c r="C36" s="1"/>
    </row>
    <row r="37" spans="3:3" x14ac:dyDescent="0.25">
      <c r="C37" s="1"/>
    </row>
    <row r="38" spans="3:3" x14ac:dyDescent="0.25">
      <c r="C38" s="1"/>
    </row>
    <row r="39" spans="3:3" x14ac:dyDescent="0.25">
      <c r="C39" s="1"/>
    </row>
    <row r="40" spans="3:3" x14ac:dyDescent="0.25">
      <c r="C40" s="1"/>
    </row>
    <row r="41" spans="3:3" x14ac:dyDescent="0.25">
      <c r="C41" s="1"/>
    </row>
    <row r="42" spans="3:3" x14ac:dyDescent="0.25">
      <c r="C42" s="1"/>
    </row>
    <row r="43" spans="3:3" x14ac:dyDescent="0.25">
      <c r="C43" s="1"/>
    </row>
    <row r="44" spans="3:3" x14ac:dyDescent="0.25">
      <c r="C44" s="1"/>
    </row>
    <row r="45" spans="3:3" x14ac:dyDescent="0.25">
      <c r="C45" s="1"/>
    </row>
    <row r="46" spans="3:3" x14ac:dyDescent="0.25">
      <c r="C46" s="1"/>
    </row>
    <row r="47" spans="3:3" x14ac:dyDescent="0.25">
      <c r="C47" s="1"/>
    </row>
    <row r="48" spans="3:3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</sheetData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Aleksandra Mrówka</cp:lastModifiedBy>
  <cp:lastPrinted>2024-04-12T07:01:30Z</cp:lastPrinted>
  <dcterms:created xsi:type="dcterms:W3CDTF">2017-01-24T10:14:27Z</dcterms:created>
  <dcterms:modified xsi:type="dcterms:W3CDTF">2024-04-26T11:36:22Z</dcterms:modified>
</cp:coreProperties>
</file>