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OPZ " sheetId="3" r:id="rId1"/>
  </sheets>
  <definedNames>
    <definedName name="_xlnm.Print_Area" localSheetId="0">'OPZ '!$A$1:$N$14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/>
  <c r="J11" s="1"/>
  <c r="H11"/>
  <c r="K11" s="1"/>
  <c r="I10"/>
  <c r="J10" s="1"/>
  <c r="H10"/>
  <c r="K10" s="1"/>
  <c r="I9"/>
  <c r="J9" s="1"/>
  <c r="H9"/>
  <c r="K9" s="1"/>
  <c r="I26"/>
  <c r="J26" s="1"/>
  <c r="H26"/>
  <c r="K26" s="1"/>
  <c r="I25"/>
  <c r="J25" s="1"/>
  <c r="H25"/>
  <c r="K25" s="1"/>
  <c r="I24"/>
  <c r="J24" s="1"/>
  <c r="H24"/>
  <c r="K24" s="1"/>
  <c r="K27" l="1"/>
  <c r="I27"/>
  <c r="J27" l="1"/>
  <c r="K12"/>
  <c r="K5" s="1"/>
  <c r="I12"/>
  <c r="I5" s="1"/>
  <c r="J12"/>
  <c r="J5" l="1"/>
</calcChain>
</file>

<file path=xl/sharedStrings.xml><?xml version="1.0" encoding="utf-8"?>
<sst xmlns="http://schemas.openxmlformats.org/spreadsheetml/2006/main" count="64" uniqueCount="39">
  <si>
    <t>L.p.</t>
  </si>
  <si>
    <t>Opis</t>
  </si>
  <si>
    <t>Rozmiar</t>
  </si>
  <si>
    <t>Jednostka zamówienia</t>
  </si>
  <si>
    <t>Ilość</t>
  </si>
  <si>
    <t>Cena brutto</t>
  </si>
  <si>
    <t>Wartość brutto</t>
  </si>
  <si>
    <t>1 sztuka</t>
  </si>
  <si>
    <t>1 opakowanie</t>
  </si>
  <si>
    <t>Cena netto</t>
  </si>
  <si>
    <t>VAT</t>
  </si>
  <si>
    <t>Wartość netto</t>
  </si>
  <si>
    <t>Wartość VAT</t>
  </si>
  <si>
    <t>* w przypadku gdyby ilość wierszy okazał się niewystarczajaca, wykorzystaj poniższą tabelę zachowując nazwę pakietu i kolejną numerację wierszy</t>
  </si>
  <si>
    <t>RAZEM:</t>
  </si>
  <si>
    <t>Nazwa jaka będzie na fakturze</t>
  </si>
  <si>
    <t>Nr katalogowy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</si>
  <si>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</si>
  <si>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>Jednostka</t>
  </si>
  <si>
    <t>Rodzaj umowy</t>
  </si>
  <si>
    <t>Zakupowa</t>
  </si>
  <si>
    <t>Komisowa</t>
  </si>
  <si>
    <t>Tlen ciekły medyczny</t>
  </si>
  <si>
    <t>Tona</t>
  </si>
  <si>
    <t>Transport 1 tony tlenu medycznego ciekłego</t>
  </si>
  <si>
    <t>Dzierżawa zbiornika tlenowego</t>
  </si>
  <si>
    <t>M-c</t>
  </si>
  <si>
    <t>OPIS PRZEDMIOTU ZAMÓWIENIA  - TLEN CIEKŁY MEDYCZNY</t>
  </si>
  <si>
    <t>Dostawa tlenu ciekłego medycznego do zbiornika dostawcy z parownicą umieszczona na płaszczu zbiornika tlenowego. Zbiornik pojemności 6 ton  +/- 10%; Planowanie dostaw i system telemetryczny odczytów wypełnienia zbiornika po stronie oferenta.</t>
  </si>
  <si>
    <t>Pakiet 1 - Tlen ciekły</t>
  </si>
  <si>
    <t>Pakiet 2 - Powietrze syntetyczne</t>
  </si>
  <si>
    <t>Powietrze syntetyczne 50 l 200Bar</t>
  </si>
  <si>
    <t>10m3</t>
  </si>
  <si>
    <t>m3</t>
  </si>
  <si>
    <t xml:space="preserve">Dzierżawa butli  </t>
  </si>
  <si>
    <t>dobo/butla</t>
  </si>
  <si>
    <t>Transport butli  - dostawa</t>
  </si>
  <si>
    <t>Kurs</t>
  </si>
  <si>
    <t>Dostawa powietrza syntetycznego realizowana w trybie jednorazowym</t>
  </si>
</sst>
</file>

<file path=xl/styles.xml><?xml version="1.0" encoding="utf-8"?>
<styleSheet xmlns="http://schemas.openxmlformats.org/spreadsheetml/2006/main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51">
    <xf numFmtId="0" fontId="0" fillId="0" borderId="0" xfId="0"/>
    <xf numFmtId="165" fontId="2" fillId="2" borderId="4" xfId="0" applyNumberFormat="1" applyFont="1" applyFill="1" applyBorder="1" applyAlignment="1" applyProtection="1">
      <alignment horizontal="righ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171" fontId="2" fillId="0" borderId="2" xfId="0" applyNumberFormat="1" applyFont="1" applyBorder="1" applyAlignment="1" applyProtection="1">
      <alignment horizontal="right" vertical="center"/>
      <protection locked="0"/>
    </xf>
    <xf numFmtId="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right" vertical="center" wrapText="1"/>
      <protection locked="0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9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</cellXfs>
  <cellStyles count="3">
    <cellStyle name="Excel Built-in Comma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="70" zoomScaleNormal="70" workbookViewId="0">
      <pane ySplit="5" topLeftCell="A6" activePane="bottomLeft" state="frozen"/>
      <selection pane="bottomLeft" activeCell="W32" sqref="W32"/>
    </sheetView>
  </sheetViews>
  <sheetFormatPr defaultColWidth="9.140625" defaultRowHeight="12.75"/>
  <cols>
    <col min="1" max="1" width="4.7109375" style="4" customWidth="1"/>
    <col min="2" max="2" width="57.7109375" style="5" customWidth="1"/>
    <col min="3" max="3" width="28.5703125" style="21" customWidth="1"/>
    <col min="4" max="4" width="13.140625" style="4" bestFit="1" customWidth="1"/>
    <col min="5" max="5" width="7.5703125" style="22" bestFit="1" customWidth="1"/>
    <col min="6" max="6" width="11.5703125" style="22" bestFit="1" customWidth="1"/>
    <col min="7" max="7" width="6.7109375" style="22" bestFit="1" customWidth="1"/>
    <col min="8" max="8" width="11.28515625" style="5" bestFit="1" customWidth="1"/>
    <col min="9" max="9" width="14" style="5" customWidth="1"/>
    <col min="10" max="10" width="13" style="5" customWidth="1"/>
    <col min="11" max="11" width="14" style="5" customWidth="1"/>
    <col min="12" max="13" width="13.7109375" style="5" customWidth="1"/>
    <col min="14" max="14" width="12.140625" style="5" customWidth="1"/>
    <col min="15" max="15" width="10.42578125" style="5" bestFit="1" customWidth="1"/>
    <col min="16" max="17" width="9.140625" style="36"/>
    <col min="18" max="18" width="13.28515625" style="36" bestFit="1" customWidth="1"/>
    <col min="19" max="30" width="9.140625" style="36"/>
    <col min="31" max="16384" width="9.140625" style="5"/>
  </cols>
  <sheetData>
    <row r="1" spans="1:20" ht="27" customHeight="1">
      <c r="B1" s="47" t="s">
        <v>27</v>
      </c>
      <c r="C1" s="47"/>
      <c r="D1" s="47"/>
      <c r="E1" s="47"/>
      <c r="F1" s="47"/>
      <c r="G1" s="47"/>
      <c r="H1" s="47"/>
    </row>
    <row r="2" spans="1:20" ht="14.45" customHeight="1">
      <c r="B2" s="6"/>
      <c r="C2" s="6"/>
      <c r="D2" s="6"/>
      <c r="E2" s="6"/>
      <c r="F2" s="6"/>
      <c r="G2" s="6"/>
      <c r="H2" s="6"/>
    </row>
    <row r="3" spans="1:20" ht="14.45" customHeight="1">
      <c r="B3" s="7" t="s">
        <v>17</v>
      </c>
      <c r="C3" s="6"/>
      <c r="D3" s="6"/>
      <c r="E3" s="6"/>
      <c r="F3" s="6"/>
      <c r="G3" s="6"/>
      <c r="H3" s="6"/>
    </row>
    <row r="4" spans="1:20" ht="14.45" customHeight="1">
      <c r="B4" s="48" t="s">
        <v>13</v>
      </c>
      <c r="C4" s="48"/>
      <c r="D4" s="48"/>
      <c r="E4" s="48"/>
      <c r="F4" s="48"/>
      <c r="G4" s="48"/>
      <c r="H4" s="48"/>
    </row>
    <row r="5" spans="1:20" ht="14.45" customHeight="1">
      <c r="B5" s="21"/>
      <c r="D5" s="21"/>
      <c r="E5" s="21"/>
      <c r="F5" s="21"/>
      <c r="G5" s="21"/>
      <c r="H5" s="3" t="s">
        <v>14</v>
      </c>
      <c r="I5" s="3">
        <f>SUM(I12,I27)</f>
        <v>0</v>
      </c>
      <c r="J5" s="3">
        <f>SUM(J12,J27)</f>
        <v>0</v>
      </c>
      <c r="K5" s="3">
        <f>SUM(K12,K27)</f>
        <v>0</v>
      </c>
    </row>
    <row r="6" spans="1:20">
      <c r="B6" s="5" t="s">
        <v>29</v>
      </c>
      <c r="O6" s="36"/>
    </row>
    <row r="7" spans="1:20" ht="12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O7" s="36"/>
    </row>
    <row r="8" spans="1:20" ht="38.25">
      <c r="A8" s="8" t="s">
        <v>0</v>
      </c>
      <c r="B8" s="9" t="s">
        <v>1</v>
      </c>
      <c r="C8" s="8" t="s">
        <v>2</v>
      </c>
      <c r="D8" s="8" t="s">
        <v>3</v>
      </c>
      <c r="E8" s="9" t="s">
        <v>4</v>
      </c>
      <c r="F8" s="10" t="s">
        <v>9</v>
      </c>
      <c r="G8" s="11" t="s">
        <v>10</v>
      </c>
      <c r="H8" s="12" t="s">
        <v>5</v>
      </c>
      <c r="I8" s="8" t="s">
        <v>11</v>
      </c>
      <c r="J8" s="8" t="s">
        <v>12</v>
      </c>
      <c r="K8" s="13" t="s">
        <v>6</v>
      </c>
      <c r="L8" s="13" t="s">
        <v>15</v>
      </c>
      <c r="M8" s="13" t="s">
        <v>16</v>
      </c>
      <c r="N8" s="13" t="s">
        <v>19</v>
      </c>
      <c r="O8" s="36"/>
      <c r="R8" s="32" t="s">
        <v>18</v>
      </c>
      <c r="S8" s="33" t="s">
        <v>10</v>
      </c>
      <c r="T8" s="38" t="s">
        <v>19</v>
      </c>
    </row>
    <row r="9" spans="1:20" ht="14.25">
      <c r="A9" s="14">
        <v>1</v>
      </c>
      <c r="B9" s="39" t="s">
        <v>22</v>
      </c>
      <c r="C9" s="15"/>
      <c r="D9" s="40" t="s">
        <v>23</v>
      </c>
      <c r="E9" s="16">
        <v>600</v>
      </c>
      <c r="F9" s="17"/>
      <c r="G9" s="18"/>
      <c r="H9" s="1">
        <f t="shared" ref="H9:H11" si="0">F9+(F9*G9)</f>
        <v>0</v>
      </c>
      <c r="I9" s="2">
        <f t="shared" ref="I9:I11" si="1">E9*F9</f>
        <v>0</v>
      </c>
      <c r="J9" s="2">
        <f t="shared" ref="J9:J11" si="2">I9*G9</f>
        <v>0</v>
      </c>
      <c r="K9" s="2">
        <f t="shared" ref="K9:K11" si="3">E9*H9</f>
        <v>0</v>
      </c>
      <c r="L9" s="19"/>
      <c r="M9" s="19"/>
      <c r="N9" s="19" t="s">
        <v>20</v>
      </c>
      <c r="O9" s="37"/>
      <c r="R9" s="34"/>
      <c r="S9" s="35">
        <v>0</v>
      </c>
      <c r="T9" s="32" t="s">
        <v>21</v>
      </c>
    </row>
    <row r="10" spans="1:20" ht="14.25">
      <c r="A10" s="14">
        <v>2</v>
      </c>
      <c r="B10" s="39" t="s">
        <v>24</v>
      </c>
      <c r="C10" s="15"/>
      <c r="D10" s="40" t="s">
        <v>23</v>
      </c>
      <c r="E10" s="16">
        <v>600</v>
      </c>
      <c r="F10" s="17"/>
      <c r="G10" s="18"/>
      <c r="H10" s="1">
        <f t="shared" si="0"/>
        <v>0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19"/>
      <c r="M10" s="19"/>
      <c r="N10" s="19" t="s">
        <v>20</v>
      </c>
      <c r="O10" s="37"/>
      <c r="R10" s="34" t="s">
        <v>7</v>
      </c>
      <c r="S10" s="35">
        <v>0.05</v>
      </c>
      <c r="T10" s="32" t="s">
        <v>20</v>
      </c>
    </row>
    <row r="11" spans="1:20" ht="14.25">
      <c r="A11" s="14">
        <v>3</v>
      </c>
      <c r="B11" s="41" t="s">
        <v>25</v>
      </c>
      <c r="C11" s="15"/>
      <c r="D11" s="42" t="s">
        <v>26</v>
      </c>
      <c r="E11" s="16">
        <v>12</v>
      </c>
      <c r="F11" s="17"/>
      <c r="G11" s="18"/>
      <c r="H11" s="1">
        <f t="shared" si="0"/>
        <v>0</v>
      </c>
      <c r="I11" s="2">
        <f t="shared" si="1"/>
        <v>0</v>
      </c>
      <c r="J11" s="2">
        <f t="shared" si="2"/>
        <v>0</v>
      </c>
      <c r="K11" s="2">
        <f t="shared" si="3"/>
        <v>0</v>
      </c>
      <c r="L11" s="19"/>
      <c r="M11" s="19"/>
      <c r="N11" s="19" t="s">
        <v>20</v>
      </c>
      <c r="O11" s="37"/>
      <c r="R11" s="34" t="s">
        <v>8</v>
      </c>
      <c r="S11" s="35">
        <v>0.08</v>
      </c>
      <c r="T11" s="32"/>
    </row>
    <row r="12" spans="1:20">
      <c r="B12" s="21"/>
      <c r="F12" s="23"/>
      <c r="G12" s="24"/>
      <c r="H12" s="3" t="s">
        <v>14</v>
      </c>
      <c r="I12" s="3">
        <f>SUM(I9:I11)</f>
        <v>0</v>
      </c>
      <c r="J12" s="3">
        <f>SUM(J9:J11)</f>
        <v>0</v>
      </c>
      <c r="K12" s="3">
        <f>SUM(K9:K11)</f>
        <v>0</v>
      </c>
      <c r="O12" s="36"/>
      <c r="R12" s="32"/>
      <c r="S12" s="35">
        <v>0.23</v>
      </c>
      <c r="T12" s="32"/>
    </row>
    <row r="13" spans="1:20">
      <c r="B13" s="21"/>
      <c r="F13" s="23"/>
      <c r="G13" s="24"/>
      <c r="O13" s="36"/>
      <c r="R13" s="32"/>
      <c r="S13" s="32"/>
      <c r="T13" s="32"/>
    </row>
    <row r="14" spans="1:20">
      <c r="A14" s="25"/>
      <c r="B14" s="26"/>
      <c r="C14" s="26"/>
      <c r="D14" s="25"/>
      <c r="E14" s="27"/>
      <c r="F14" s="28"/>
      <c r="G14" s="29"/>
      <c r="H14" s="30"/>
      <c r="I14" s="20"/>
      <c r="J14" s="20"/>
      <c r="K14" s="31"/>
      <c r="O14" s="36"/>
    </row>
    <row r="17" spans="1:14">
      <c r="B17" s="50" t="s">
        <v>28</v>
      </c>
      <c r="C17" s="50"/>
      <c r="D17" s="50"/>
      <c r="E17" s="50"/>
      <c r="F17" s="50"/>
      <c r="G17" s="50"/>
    </row>
    <row r="18" spans="1:14">
      <c r="B18" s="50"/>
      <c r="C18" s="50"/>
      <c r="D18" s="50"/>
      <c r="E18" s="50"/>
      <c r="F18" s="50"/>
      <c r="G18" s="50"/>
    </row>
    <row r="19" spans="1:14">
      <c r="B19" s="50"/>
      <c r="C19" s="50"/>
      <c r="D19" s="50"/>
      <c r="E19" s="50"/>
      <c r="F19" s="50"/>
      <c r="G19" s="50"/>
    </row>
    <row r="22" spans="1:14">
      <c r="B22" s="5" t="s">
        <v>30</v>
      </c>
    </row>
    <row r="23" spans="1:14" ht="38.25">
      <c r="A23" s="8" t="s">
        <v>0</v>
      </c>
      <c r="B23" s="9" t="s">
        <v>1</v>
      </c>
      <c r="C23" s="8" t="s">
        <v>2</v>
      </c>
      <c r="D23" s="8" t="s">
        <v>3</v>
      </c>
      <c r="E23" s="9" t="s">
        <v>4</v>
      </c>
      <c r="F23" s="10" t="s">
        <v>9</v>
      </c>
      <c r="G23" s="11" t="s">
        <v>10</v>
      </c>
      <c r="H23" s="12" t="s">
        <v>5</v>
      </c>
      <c r="I23" s="8" t="s">
        <v>11</v>
      </c>
      <c r="J23" s="8" t="s">
        <v>12</v>
      </c>
      <c r="K23" s="13" t="s">
        <v>6</v>
      </c>
      <c r="L23" s="13" t="s">
        <v>15</v>
      </c>
      <c r="M23" s="13" t="s">
        <v>16</v>
      </c>
      <c r="N23" s="13" t="s">
        <v>19</v>
      </c>
    </row>
    <row r="24" spans="1:14" ht="14.25">
      <c r="A24" s="14">
        <v>1</v>
      </c>
      <c r="B24" s="44" t="s">
        <v>31</v>
      </c>
      <c r="C24" s="45" t="s">
        <v>32</v>
      </c>
      <c r="D24" s="45" t="s">
        <v>33</v>
      </c>
      <c r="E24" s="16">
        <v>4</v>
      </c>
      <c r="F24" s="17"/>
      <c r="G24" s="18"/>
      <c r="H24" s="1">
        <f t="shared" ref="H24:H26" si="4">F24+(F24*G24)</f>
        <v>0</v>
      </c>
      <c r="I24" s="2">
        <f t="shared" ref="I24:I26" si="5">E24*F24</f>
        <v>0</v>
      </c>
      <c r="J24" s="2">
        <f t="shared" ref="J24:J26" si="6">I24*G24</f>
        <v>0</v>
      </c>
      <c r="K24" s="2">
        <f t="shared" ref="K24:K26" si="7">E24*H24</f>
        <v>0</v>
      </c>
      <c r="L24" s="19"/>
      <c r="M24" s="19"/>
      <c r="N24" s="19" t="s">
        <v>20</v>
      </c>
    </row>
    <row r="25" spans="1:14" ht="14.25">
      <c r="A25" s="14">
        <v>2</v>
      </c>
      <c r="B25" s="44" t="s">
        <v>34</v>
      </c>
      <c r="C25" s="15"/>
      <c r="D25" s="45" t="s">
        <v>35</v>
      </c>
      <c r="E25" s="45">
        <v>1460</v>
      </c>
      <c r="F25" s="17"/>
      <c r="G25" s="18"/>
      <c r="H25" s="1">
        <f t="shared" si="4"/>
        <v>0</v>
      </c>
      <c r="I25" s="2">
        <f t="shared" si="5"/>
        <v>0</v>
      </c>
      <c r="J25" s="2">
        <f t="shared" si="6"/>
        <v>0</v>
      </c>
      <c r="K25" s="2">
        <f t="shared" si="7"/>
        <v>0</v>
      </c>
      <c r="L25" s="19"/>
      <c r="M25" s="19"/>
      <c r="N25" s="19" t="s">
        <v>20</v>
      </c>
    </row>
    <row r="26" spans="1:14" ht="14.25">
      <c r="A26" s="14">
        <v>3</v>
      </c>
      <c r="B26" s="44" t="s">
        <v>36</v>
      </c>
      <c r="C26" s="15"/>
      <c r="D26" s="45" t="s">
        <v>37</v>
      </c>
      <c r="E26" s="16">
        <v>1</v>
      </c>
      <c r="F26" s="17"/>
      <c r="G26" s="18"/>
      <c r="H26" s="1">
        <f t="shared" si="4"/>
        <v>0</v>
      </c>
      <c r="I26" s="2">
        <f t="shared" si="5"/>
        <v>0</v>
      </c>
      <c r="J26" s="2">
        <f t="shared" si="6"/>
        <v>0</v>
      </c>
      <c r="K26" s="2">
        <f t="shared" si="7"/>
        <v>0</v>
      </c>
      <c r="L26" s="19"/>
      <c r="M26" s="19"/>
      <c r="N26" s="19" t="s">
        <v>20</v>
      </c>
    </row>
    <row r="27" spans="1:14">
      <c r="B27" s="43"/>
      <c r="C27" s="43"/>
      <c r="F27" s="23"/>
      <c r="G27" s="24"/>
      <c r="H27" s="3" t="s">
        <v>14</v>
      </c>
      <c r="I27" s="3">
        <f>SUM(I24:I26)</f>
        <v>0</v>
      </c>
      <c r="J27" s="3">
        <f>SUM(J24:J26)</f>
        <v>0</v>
      </c>
      <c r="K27" s="3">
        <f>SUM(K24:K26)</f>
        <v>0</v>
      </c>
    </row>
    <row r="29" spans="1:14" ht="28.5">
      <c r="B29" s="46" t="s">
        <v>38</v>
      </c>
    </row>
  </sheetData>
  <sheetProtection formatCells="0"/>
  <mergeCells count="4">
    <mergeCell ref="B1:H1"/>
    <mergeCell ref="B4:H4"/>
    <mergeCell ref="A7:K7"/>
    <mergeCell ref="B17:G19"/>
  </mergeCells>
  <dataValidations count="6">
    <dataValidation type="whole" allowBlank="1" showInputMessage="1" showErrorMessage="1" error="wpisz liczbę całkowitą" prompt="wpisz liczbę całkowitą" sqref="E24:E26 E9:E11">
      <formula1>1</formula1>
      <formula2>1000000</formula2>
    </dataValidation>
    <dataValidation type="list" allowBlank="1" showInputMessage="1" showErrorMessage="1" error="wybierz z listy" prompt="wybierz z listy" sqref="D24:D26 D9:D11">
      <formula1>$R$10:$R$11</formula1>
    </dataValidation>
    <dataValidation type="list" allowBlank="1" showInputMessage="1" showErrorMessage="1" error="wybierz z listy" prompt="wybierz z listy" sqref="G24:G26 G10:G11">
      <formula1>$S$9:$S$12</formula1>
    </dataValidation>
    <dataValidation type="decimal" allowBlank="1" showInputMessage="1" showErrorMessage="1" error="zapisz jako 00,00" prompt="zapisz jako 00,00" sqref="F24:F26 F9:F11">
      <formula1>0.01</formula1>
      <formula2>100000.99</formula2>
    </dataValidation>
    <dataValidation type="list" allowBlank="1" showInputMessage="1" showErrorMessage="1" prompt="wybierz z listy" sqref="N24:N26 N9:N11">
      <formula1>$T$9:$T$10</formula1>
    </dataValidation>
    <dataValidation type="list" allowBlank="1" showInputMessage="1" showErrorMessage="1" error="wybierz z listy" prompt="wybierz z listy" sqref="G9">
      <formula1>$S$9:$S$12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OPZ </vt:lpstr>
      <vt:lpstr>'OPZ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Andrzej Mirek</cp:lastModifiedBy>
  <cp:lastPrinted>2021-04-06T10:58:44Z</cp:lastPrinted>
  <dcterms:created xsi:type="dcterms:W3CDTF">2021-03-17T07:08:33Z</dcterms:created>
  <dcterms:modified xsi:type="dcterms:W3CDTF">2021-05-19T09:45:02Z</dcterms:modified>
</cp:coreProperties>
</file>