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p\ZamPub\2 0 2 2   R O K\28 PP ZP D 2022 elektrody\"/>
    </mc:Choice>
  </mc:AlternateContent>
  <bookViews>
    <workbookView xWindow="0" yWindow="0" windowWidth="25200" windowHeight="1188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10" i="1" s="1"/>
  <c r="H10" i="1"/>
  <c r="J9" i="1"/>
  <c r="K9" i="1" s="1"/>
  <c r="H9" i="1"/>
  <c r="J8" i="1"/>
  <c r="K8" i="1" s="1"/>
  <c r="H8" i="1"/>
  <c r="J7" i="1"/>
  <c r="K7" i="1" s="1"/>
  <c r="H7" i="1"/>
  <c r="J6" i="1"/>
  <c r="K6" i="1" s="1"/>
  <c r="H6" i="1"/>
  <c r="J5" i="1"/>
  <c r="K5" i="1" s="1"/>
  <c r="H5" i="1"/>
  <c r="J4" i="1"/>
  <c r="K4" i="1" s="1"/>
  <c r="H4" i="1"/>
  <c r="J3" i="1"/>
  <c r="K3" i="1" s="1"/>
  <c r="H3" i="1"/>
  <c r="K11" i="1" l="1"/>
  <c r="J11" i="1"/>
</calcChain>
</file>

<file path=xl/sharedStrings.xml><?xml version="1.0" encoding="utf-8"?>
<sst xmlns="http://schemas.openxmlformats.org/spreadsheetml/2006/main" count="31" uniqueCount="25">
  <si>
    <t>Lp</t>
  </si>
  <si>
    <t>Nazwa</t>
  </si>
  <si>
    <t>Jed.  miary</t>
  </si>
  <si>
    <t>Liczba sztuk w opakowaniu</t>
  </si>
  <si>
    <t>Producent - Kod (nr katalogowy)</t>
  </si>
  <si>
    <t>Cena jedn. netto w zł</t>
  </si>
  <si>
    <t>Cena jedn. brutto w zł</t>
  </si>
  <si>
    <t>VAT %</t>
  </si>
  <si>
    <t>Wartość ogółem netto w zł</t>
  </si>
  <si>
    <t>Wartość ogółem brutto w zł</t>
  </si>
  <si>
    <t>Elektrody „korkociągowe” pojedyncze Disposable Corkscrew Needle Electrode (Single) Kabel 1,2m</t>
  </si>
  <si>
    <t>szt.</t>
  </si>
  <si>
    <t>Elektrody igłowe podskórne, splecione parami (Disposable Twisted Pair Subdermal Needle Electrode) 14x0,38mm lub 12x0,40mm, Kabel 150cm</t>
  </si>
  <si>
    <t>para</t>
  </si>
  <si>
    <t>Elektrody igłowe podskórne pojedyncze (Disposable Subdermal Needle Electrode) 14x0,38mm lub 13x0,4mm, Kabel 150cm</t>
  </si>
  <si>
    <t>Disposable Twisted Pair Electrodes 20x0,3mm. Kabel 100cm. Do urządzenia Neurosign 400</t>
  </si>
  <si>
    <t>Stymulator jednorazowy koncentryczny (Disposable Concentric Probe). Do urządzenia Neurosign 400</t>
  </si>
  <si>
    <t>Stymulator jednorazowy dwubiegunowy (Disposable Bipolar Probe) Do urządzenia Neurosign 400</t>
  </si>
  <si>
    <t>Elektrody jednorazowe do rejestracji D-wave (FSR02 Flexible 2-pole recording and stimulation electrode)</t>
  </si>
  <si>
    <t>Stymulator monopolarny jednorazowy,  zintegrowany ze ssakiem operacyjnym (Mapping suction probe 120mm by Raabe, monopolar)</t>
  </si>
  <si>
    <t>RAZEM:</t>
  </si>
  <si>
    <t>Wartość ogółem brutto:..........................................zł</t>
  </si>
  <si>
    <t>Słownie.......................................................................................................</t>
  </si>
  <si>
    <t>Liczba sztuk umowy</t>
  </si>
  <si>
    <t>Pakiet - Elektrody (dopuszcza się przystąpienie do poszczególnych pozycji)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</si>
</sst>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0"/>
      <name val="Arial CE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1" fontId="4" fillId="0" borderId="3" xfId="0" applyNumberFormat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 wrapText="1"/>
    </xf>
    <xf numFmtId="41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3" fontId="3" fillId="0" borderId="0" xfId="0" applyNumberFormat="1" applyFont="1" applyFill="1" applyBorder="1"/>
    <xf numFmtId="0" fontId="3" fillId="0" borderId="0" xfId="0" applyFont="1" applyBorder="1"/>
    <xf numFmtId="0" fontId="5" fillId="0" borderId="3" xfId="0" applyFont="1" applyBorder="1"/>
    <xf numFmtId="43" fontId="5" fillId="0" borderId="3" xfId="1" applyFont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/>
    <xf numFmtId="43" fontId="3" fillId="0" borderId="0" xfId="1" applyFont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70" name="Text Box 5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72" name="Text Box 7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73" name="Text Box 8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74" name="Text Box 9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75" name="Text Box 10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76" name="Text Box 11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78" name="Text Box 13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79" name="Text Box 14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80" name="Text Box 15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81" name="Text Box 16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82" name="Text Box 17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83" name="Text Box 18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84" name="Text Box 19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85" name="Text Box 20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86" name="Text Box 21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87" name="Text Box 22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88" name="Text Box 23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89" name="Text Box 24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90" name="Text Box 25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91" name="Text Box 26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92" name="Text Box 27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93" name="Text Box 28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94" name="Text Box 29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95" name="Text Box 30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96" name="Text Box 31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98" name="Text Box 33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599" name="Text Box 34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00" name="Text Box 35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01" name="Text Box 36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02" name="Text Box 37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03" name="Text Box 38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04" name="Text Box 39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05" name="Text Box 40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06" name="Text Box 41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07" name="Text Box 42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08" name="Text Box 43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09" name="Text Box 44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10" name="Text Box 45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11" name="Text Box 46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12" name="Text Box 47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13" name="Text Box 48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14" name="Text Box 49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15" name="Text Box 50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16" name="Text Box 51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17" name="Text Box 52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18" name="Text Box 53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19" name="Text Box 54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20" name="Text Box 55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21" name="Text Box 56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622" name="Text Box 57"/>
        <xdr:cNvSpPr txBox="1">
          <a:spLocks noChangeArrowheads="1"/>
        </xdr:cNvSpPr>
      </xdr:nvSpPr>
      <xdr:spPr bwMode="auto">
        <a:xfrm>
          <a:off x="48672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23" name="Text Box 19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24" name="Text Box 19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25" name="Text Box 19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26" name="Text Box 19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27" name="Text Box 19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28" name="Text Box 19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29" name="Text Box 20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30" name="Text Box 20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31" name="Text Box 20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32" name="Text Box 20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33" name="Text Box 20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34" name="Text Box 20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35" name="Text Box 20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36" name="Text Box 20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37" name="Text Box 20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38" name="Text Box 20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39" name="Text Box 21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45" name="Text Box 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46" name="Text Box 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47" name="Text Box 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48" name="Text Box 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49" name="Text Box 1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50" name="Text Box 1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51" name="Text Box 1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52" name="Text Box 1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53" name="Text Box 1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54" name="Text Box 1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55" name="Text Box 1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56" name="Text Box 1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57" name="Text Box 1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58" name="Text Box 1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60" name="Text Box 2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61" name="Text Box 2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62" name="Text Box 2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63" name="Text Box 2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64" name="Text Box 2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65" name="Text Box 2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66" name="Text Box 2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68" name="Text Box 2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69" name="Text Box 3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70" name="Text Box 3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71" name="Text Box 3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72" name="Text Box 3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73" name="Text Box 3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74" name="Text Box 3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75" name="Text Box 3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76" name="Text Box 3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77" name="Text Box 3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78" name="Text Box 3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79" name="Text Box 4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80" name="Text Box 4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81" name="Text Box 4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82" name="Text Box 4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83" name="Text Box 4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84" name="Text Box 4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85" name="Text Box 4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86" name="Text Box 4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87" name="Text Box 4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88" name="Text Box 4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89" name="Text Box 5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90" name="Text Box 5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91" name="Text Box 5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92" name="Text Box 5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93" name="Text Box 5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94" name="Text Box 5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95" name="Text Box 5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96" name="Text Box 5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01" name="Text Box 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02" name="Text Box 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03" name="Text Box 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06" name="Text Box 1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07" name="Text Box 1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09" name="Text Box 1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11" name="Text Box 1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12" name="Text Box 1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13" name="Text Box 1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14" name="Text Box 1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15" name="Text Box 1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16" name="Text Box 2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17" name="Text Box 2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18" name="Text Box 2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19" name="Text Box 2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20" name="Text Box 2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21" name="Text Box 2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22" name="Text Box 2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23" name="Text Box 2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24" name="Text Box 2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25" name="Text Box 2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26" name="Text Box 3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27" name="Text Box 3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29" name="Text Box 3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30" name="Text Box 3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31" name="Text Box 3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32" name="Text Box 3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33" name="Text Box 3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34" name="Text Box 3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35" name="Text Box 3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36" name="Text Box 4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37" name="Text Box 4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38" name="Text Box 4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39" name="Text Box 4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40" name="Text Box 4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41" name="Text Box 4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42" name="Text Box 4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43" name="Text Box 4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44" name="Text Box 48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45" name="Text Box 49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46" name="Text Box 50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47" name="Text Box 51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48" name="Text Box 52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49" name="Text Box 53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50" name="Text Box 54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51" name="Text Box 55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52" name="Text Box 56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76225"/>
    <xdr:sp macro="" textlink="">
      <xdr:nvSpPr>
        <xdr:cNvPr id="753" name="Text Box 57"/>
        <xdr:cNvSpPr txBox="1">
          <a:spLocks noChangeArrowheads="1"/>
        </xdr:cNvSpPr>
      </xdr:nvSpPr>
      <xdr:spPr bwMode="auto">
        <a:xfrm>
          <a:off x="4867275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B1" workbookViewId="0">
      <selection activeCell="K4" sqref="K4"/>
    </sheetView>
  </sheetViews>
  <sheetFormatPr defaultRowHeight="15" x14ac:dyDescent="0.25"/>
  <cols>
    <col min="1" max="1" width="3.85546875" customWidth="1"/>
    <col min="2" max="2" width="35.42578125" customWidth="1"/>
    <col min="3" max="3" width="8.42578125" customWidth="1"/>
    <col min="4" max="4" width="9.7109375" customWidth="1"/>
    <col min="5" max="6" width="9.28515625" customWidth="1"/>
    <col min="7" max="8" width="9.7109375" customWidth="1"/>
    <col min="9" max="9" width="6.140625" customWidth="1"/>
    <col min="10" max="10" width="13" customWidth="1"/>
    <col min="11" max="11" width="13.5703125" customWidth="1"/>
  </cols>
  <sheetData>
    <row r="1" spans="1:11" x14ac:dyDescent="0.25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5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23</v>
      </c>
      <c r="F2" s="1" t="s">
        <v>4</v>
      </c>
      <c r="G2" s="1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33.75" x14ac:dyDescent="0.25">
      <c r="A3" s="2">
        <v>1</v>
      </c>
      <c r="B3" s="4" t="s">
        <v>10</v>
      </c>
      <c r="C3" s="3" t="s">
        <v>11</v>
      </c>
      <c r="D3" s="3"/>
      <c r="E3" s="9">
        <v>96</v>
      </c>
      <c r="F3" s="5"/>
      <c r="G3" s="6"/>
      <c r="H3" s="6">
        <f t="shared" ref="H3:H10" si="0">G3*I3+G3</f>
        <v>0</v>
      </c>
      <c r="I3" s="7"/>
      <c r="J3" s="8">
        <f t="shared" ref="J3:J10" si="1">E3*G3</f>
        <v>0</v>
      </c>
      <c r="K3" s="8">
        <f t="shared" ref="K3:K10" si="2">J3*I3+J3</f>
        <v>0</v>
      </c>
    </row>
    <row r="4" spans="1:11" ht="45" x14ac:dyDescent="0.25">
      <c r="A4" s="2">
        <v>2</v>
      </c>
      <c r="B4" s="4" t="s">
        <v>12</v>
      </c>
      <c r="C4" s="3" t="s">
        <v>13</v>
      </c>
      <c r="D4" s="3"/>
      <c r="E4" s="9">
        <v>96</v>
      </c>
      <c r="F4" s="5"/>
      <c r="G4" s="6"/>
      <c r="H4" s="6">
        <f t="shared" si="0"/>
        <v>0</v>
      </c>
      <c r="I4" s="7"/>
      <c r="J4" s="8">
        <f t="shared" si="1"/>
        <v>0</v>
      </c>
      <c r="K4" s="8">
        <f t="shared" si="2"/>
        <v>0</v>
      </c>
    </row>
    <row r="5" spans="1:11" ht="33.75" x14ac:dyDescent="0.25">
      <c r="A5" s="2">
        <v>3</v>
      </c>
      <c r="B5" s="4" t="s">
        <v>14</v>
      </c>
      <c r="C5" s="3" t="s">
        <v>11</v>
      </c>
      <c r="D5" s="3"/>
      <c r="E5" s="9">
        <v>120</v>
      </c>
      <c r="F5" s="5"/>
      <c r="G5" s="6"/>
      <c r="H5" s="6">
        <f t="shared" si="0"/>
        <v>0</v>
      </c>
      <c r="I5" s="7"/>
      <c r="J5" s="8">
        <f t="shared" si="1"/>
        <v>0</v>
      </c>
      <c r="K5" s="8">
        <f t="shared" si="2"/>
        <v>0</v>
      </c>
    </row>
    <row r="6" spans="1:11" ht="22.5" x14ac:dyDescent="0.25">
      <c r="A6" s="2">
        <v>4</v>
      </c>
      <c r="B6" s="4" t="s">
        <v>15</v>
      </c>
      <c r="C6" s="10" t="s">
        <v>13</v>
      </c>
      <c r="D6" s="10"/>
      <c r="E6" s="9">
        <v>40</v>
      </c>
      <c r="F6" s="5"/>
      <c r="G6" s="6"/>
      <c r="H6" s="6">
        <f t="shared" si="0"/>
        <v>0</v>
      </c>
      <c r="I6" s="7"/>
      <c r="J6" s="8">
        <f t="shared" si="1"/>
        <v>0</v>
      </c>
      <c r="K6" s="8">
        <f t="shared" si="2"/>
        <v>0</v>
      </c>
    </row>
    <row r="7" spans="1:11" ht="33.75" x14ac:dyDescent="0.25">
      <c r="A7" s="2">
        <v>5</v>
      </c>
      <c r="B7" s="4" t="s">
        <v>16</v>
      </c>
      <c r="C7" s="3" t="s">
        <v>11</v>
      </c>
      <c r="D7" s="3"/>
      <c r="E7" s="9">
        <v>30</v>
      </c>
      <c r="F7" s="5"/>
      <c r="G7" s="6"/>
      <c r="H7" s="6">
        <f t="shared" si="0"/>
        <v>0</v>
      </c>
      <c r="I7" s="7"/>
      <c r="J7" s="8">
        <f t="shared" si="1"/>
        <v>0</v>
      </c>
      <c r="K7" s="8">
        <f t="shared" si="2"/>
        <v>0</v>
      </c>
    </row>
    <row r="8" spans="1:11" ht="33.75" x14ac:dyDescent="0.25">
      <c r="A8" s="2">
        <v>6</v>
      </c>
      <c r="B8" s="4" t="s">
        <v>17</v>
      </c>
      <c r="C8" s="3" t="s">
        <v>11</v>
      </c>
      <c r="D8" s="3"/>
      <c r="E8" s="9">
        <v>30</v>
      </c>
      <c r="F8" s="5"/>
      <c r="G8" s="6"/>
      <c r="H8" s="6">
        <f t="shared" si="0"/>
        <v>0</v>
      </c>
      <c r="I8" s="7"/>
      <c r="J8" s="8">
        <f t="shared" si="1"/>
        <v>0</v>
      </c>
      <c r="K8" s="8">
        <f t="shared" si="2"/>
        <v>0</v>
      </c>
    </row>
    <row r="9" spans="1:11" ht="33.75" x14ac:dyDescent="0.25">
      <c r="A9" s="2">
        <v>7</v>
      </c>
      <c r="B9" s="4" t="s">
        <v>18</v>
      </c>
      <c r="C9" s="3" t="s">
        <v>11</v>
      </c>
      <c r="D9" s="10"/>
      <c r="E9" s="9">
        <v>10</v>
      </c>
      <c r="F9" s="5"/>
      <c r="G9" s="6"/>
      <c r="H9" s="6">
        <f t="shared" si="0"/>
        <v>0</v>
      </c>
      <c r="I9" s="7"/>
      <c r="J9" s="8">
        <f t="shared" si="1"/>
        <v>0</v>
      </c>
      <c r="K9" s="8">
        <f t="shared" si="2"/>
        <v>0</v>
      </c>
    </row>
    <row r="10" spans="1:11" ht="45" x14ac:dyDescent="0.25">
      <c r="A10" s="2">
        <v>8</v>
      </c>
      <c r="B10" s="4" t="s">
        <v>19</v>
      </c>
      <c r="C10" s="3" t="s">
        <v>11</v>
      </c>
      <c r="D10" s="3"/>
      <c r="E10" s="9">
        <v>15</v>
      </c>
      <c r="F10" s="5"/>
      <c r="G10" s="6"/>
      <c r="H10" s="6">
        <f t="shared" si="0"/>
        <v>0</v>
      </c>
      <c r="I10" s="7"/>
      <c r="J10" s="8">
        <f t="shared" si="1"/>
        <v>0</v>
      </c>
      <c r="K10" s="8">
        <f t="shared" si="2"/>
        <v>0</v>
      </c>
    </row>
    <row r="11" spans="1:11" x14ac:dyDescent="0.25">
      <c r="A11" s="11"/>
      <c r="B11" s="12"/>
      <c r="C11" s="13"/>
      <c r="D11" s="13"/>
      <c r="E11" s="14"/>
      <c r="F11" s="15"/>
      <c r="G11" s="16"/>
      <c r="H11" s="17"/>
      <c r="I11" s="18" t="s">
        <v>20</v>
      </c>
      <c r="J11" s="19">
        <f>SUM(J3:J10)</f>
        <v>0</v>
      </c>
      <c r="K11" s="19">
        <f>SUM(K3:K10)</f>
        <v>0</v>
      </c>
    </row>
    <row r="12" spans="1:11" x14ac:dyDescent="0.25">
      <c r="A12" s="20" t="s">
        <v>21</v>
      </c>
      <c r="B12" s="21"/>
      <c r="C12" s="13"/>
      <c r="D12" s="13"/>
      <c r="E12" s="14"/>
      <c r="F12" s="15"/>
      <c r="G12" s="16"/>
      <c r="H12" s="17"/>
      <c r="I12" s="17"/>
      <c r="J12" s="22"/>
      <c r="K12" s="17"/>
    </row>
    <row r="13" spans="1:11" x14ac:dyDescent="0.25">
      <c r="A13" s="20" t="s">
        <v>22</v>
      </c>
      <c r="B13" s="21"/>
      <c r="C13" s="13"/>
      <c r="D13" s="13"/>
      <c r="E13" s="14"/>
      <c r="F13" s="15"/>
      <c r="G13" s="16"/>
      <c r="H13" s="17"/>
      <c r="I13" s="17"/>
      <c r="J13" s="22"/>
      <c r="K13" s="17"/>
    </row>
  </sheetData>
  <mergeCells count="1">
    <mergeCell ref="A1:K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Olejnik</dc:creator>
  <cp:lastModifiedBy>Justyna Olczak 2</cp:lastModifiedBy>
  <cp:lastPrinted>2022-03-28T10:16:22Z</cp:lastPrinted>
  <dcterms:created xsi:type="dcterms:W3CDTF">2022-03-28T10:10:23Z</dcterms:created>
  <dcterms:modified xsi:type="dcterms:W3CDTF">2022-04-06T06:54:07Z</dcterms:modified>
</cp:coreProperties>
</file>