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3 Aktualizacja ubezpieczenia\"/>
    </mc:Choice>
  </mc:AlternateContent>
  <xr:revisionPtr revIDLastSave="0" documentId="13_ncr:1_{B44FF1F8-738D-4975-90F8-3C104B3FA9F4}" xr6:coauthVersionLast="47" xr6:coauthVersionMax="47" xr10:uidLastSave="{00000000-0000-0000-0000-000000000000}"/>
  <bookViews>
    <workbookView xWindow="28680" yWindow="-1860" windowWidth="38640" windowHeight="2124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Arkusz1!$A$1:$X$29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<sst xmlns="http://schemas.openxmlformats.org/spreadsheetml/2006/main" count="510" uniqueCount="280">
  <si>
    <t>L.p.</t>
  </si>
  <si>
    <t>Nazwa budynku
/budowli</t>
  </si>
  <si>
    <t>Lokalizacja</t>
  </si>
  <si>
    <t>Rok budowy – otrzymania majątku</t>
  </si>
  <si>
    <t>powierzchnia użytkowa w m²</t>
  </si>
  <si>
    <t>Konstrukcja budynku (mury, stropy)</t>
  </si>
  <si>
    <t>Konstrukcja dachu</t>
  </si>
  <si>
    <t>Pokrycie dachu</t>
  </si>
  <si>
    <t>Liczba kondygnacji</t>
  </si>
  <si>
    <t>Opis zabezpieczeń przeciwpożarowych</t>
  </si>
  <si>
    <t>Opis zabezpieczeń przeciwkradzieżowych</t>
  </si>
  <si>
    <t>ul. Banacha 1B, 02-097 Warszawa</t>
  </si>
  <si>
    <t>strop betonowy</t>
  </si>
  <si>
    <t>papa</t>
  </si>
  <si>
    <t>4+piwnica</t>
  </si>
  <si>
    <t>Umowa z agencją ochrony mienia. Całodobowy dozór.</t>
  </si>
  <si>
    <t>ul. Banacha 1, 02-097 Warszawa</t>
  </si>
  <si>
    <t>beton, stal, cegła z aluminiowo-szklaną elewacją</t>
  </si>
  <si>
    <t>5+piwnica</t>
  </si>
  <si>
    <t>Obiekt wyposażony w urządzenia odgromowe, podzielony na strefy pożarowe, budynki wyposażone w urządzenia do usuwania dymów i gazów, tzw. "klapy pożarowe" instalowane w dachach i stropodachach.
Wyposażenie w gaśnice proszkowe:
- gaśnice proszkowe - 2kg - 125 szt., 6 kg - 84 szt.
Hydranty zewnętrzne - 2 szt.
Hydranty wewnętrzne - 30 szt.</t>
  </si>
  <si>
    <t>ul. Dalibora 1, 01-437 Warszawa</t>
  </si>
  <si>
    <t>cegła murowana</t>
  </si>
  <si>
    <t>strop wylewany, konstrukcja drewniana</t>
  </si>
  <si>
    <t>2+piwnica</t>
  </si>
  <si>
    <t>Budynek wyposażony w urządzenia odgromowe i podzielowny na strefy pożarowe.
Gaśnice proszkowe GP 6 - 4 szt.
Gaśnice śniegowe GS 5 - 1 szt.
Hydranty wewnętrzne - 13 szt.</t>
  </si>
  <si>
    <t>betonowo-stalowo szklana, KOB XXI</t>
  </si>
  <si>
    <t>obiekt wyposażony w instalację sygnalizujące automaycznie powstanie pożaru jednocześnie w:
- w miejscu odległym od miejsca pożaru ze stałą obsadą stanowisk,
- jednostce straży pożarnej, której interwenckja może być podjęta w czasie niedłuższym niż 10 min od momentu uruchomienia alarmu.
Wyposażenie w gaśnice proszkowe:
- GP6 - 68 szt.
- GS5 - 13 szt.
- AP-25 - 2 szt.
Hydranty zewnętrzne - 1 szt.
hydranty wewnętrzne - 35 szt.</t>
  </si>
  <si>
    <t>Budynek wyposażony w urządzenia odgromowe i podzielony na strefy pożarowe, wyposażony w urządzena do usuwania dymów i gazów pożarowych, tzw. "klapy pożarowe" instalowane w dachach i stropodachach.
obiekt wyposażony w instalację sygnalizujące automaycznie powstanie pożaru jednocześnie w:
- w miejscu odległym od miejsca pożaru ze stałą obsadą stanowisk,
- jednostce straży pożarnej, której interwenckja może być podjęta w czasie niedłuższym niż 10 min od momentu uruchomienia alarmu.
Gaśnice proszkowe 6 kg - 30 szt.
Hydranty wewnętrzne - 12 szt.</t>
  </si>
  <si>
    <t>Bramki antykradzieżowe</t>
  </si>
  <si>
    <t>Litewska 14, 00-591 Warszawa</t>
  </si>
  <si>
    <t>Litewska 14a, 00-591 Warszawa</t>
  </si>
  <si>
    <t>Litewska 16, 00-575 Warszawa</t>
  </si>
  <si>
    <t xml:space="preserve">Księcia Trojdena 2c-g, 02-109 Warszawa </t>
  </si>
  <si>
    <t xml:space="preserve">Księcia Trojdena 2a, 02-109 Warszawa </t>
  </si>
  <si>
    <t>Czy budynek jest użytkowy (TAK/NIE)</t>
  </si>
  <si>
    <t>Liczba lokali użytkowych</t>
  </si>
  <si>
    <t>Piwnice (TAK/NIE)</t>
  </si>
  <si>
    <t>Windy (liczba)</t>
  </si>
  <si>
    <t>Parking podziemny / naziemny</t>
  </si>
  <si>
    <t>Tak (podziemny i naziemny)</t>
  </si>
  <si>
    <t>Żwirki i Wigury 61, 02-091 Warszawa</t>
  </si>
  <si>
    <t>Banacha 20, 02-097 Warszawa</t>
  </si>
  <si>
    <t>Grójecka 69, 02-019 Warszwa</t>
  </si>
  <si>
    <t>Erazma Ciołka 27, 01-445 Warszawa</t>
  </si>
  <si>
    <t xml:space="preserve">Karolkowa 84, 01-193 Warszawa </t>
  </si>
  <si>
    <t>Batalionu AK Pięść 9, 01-406 Warszawa</t>
  </si>
  <si>
    <t xml:space="preserve">1 podziemna/5 kondygnacji nadziemnych/poddasze techniczne </t>
  </si>
  <si>
    <t>Budynek murowany, ściany wewnętrzne i zewnętrzne murowane z cegły ceramicznej, strpoy głownie stalowo ceramiczne, częściowo żelbetowe. Ściany fundamentowe częściowo murowane z cegły.</t>
  </si>
  <si>
    <t>papa termozgrzewalna</t>
  </si>
  <si>
    <t>1 podziemna/ 2 kondygnacje naziemne</t>
  </si>
  <si>
    <t>Cały obiekt wyposażony w centralny zamek master key, sygnalizacja włamania i napadu, telewizja dozorowana, system sterowania BMS, budynek całodobowo chroniony przez dwuosobowy posterunek ochrony zlokalizowany na portiernii, wyposażony w monitory monitoringu wizyjnego, system alarmu antywłamaniowego, system kontroli dostępu oraz stnaowisko BMS</t>
  </si>
  <si>
    <t>oddymianie klatek schodowych, klapy odcinające na kanałach wentylacji grawitacyjnej i wentylacji mechanicznej, niskooporowe, jednopłaszczyznowe, okrągłe o odporoności pożarowej EI60 i EI120(zgodnie z odpornoscią pożarową stropów) z siłownikiem ze sprężyną powrotną. zasilenie rezerwowe z agregata prądotwórczego, zaopatrzenie w wodę do celów przeciwpożarowych z hydrantów sieci miejskiej, ssp (system sygnalizacji pożaru). automatyczne sterowanie urządzeniami ochrony przeciwpożarowej budynku- klapami p.poż według scenariusza rozwoju pozaru; odcięcie kontroli dostępu na drogach ewakuacyjnych; uruchomienie kurtyn pożarowych na konach na konygnacji parter, 1p, 2p, 3p, 4p; uruchomienie pozarowego trybu pracy wind; wyłączenie wentylacji, klimetyzacji poprzez podanie bepotencjałowych stykó do szaf automatyki wentylacji lub poprzez odcięcie przez stycznik w rozdzielni elektrycznej; zamknięcie dopływu gazu do budynku; uruchomienie zabezpieczenia przed zadymieniem pomocniczej klatki schodowej</t>
  </si>
  <si>
    <t>8 (jedna kondygnacja na poziomie -1, oraz 7 kondygnacji od poziomu 0 do 6)</t>
  </si>
  <si>
    <t>Sciany konstrukcyjne budynku murowane, betonowe. Ściany zewnętrzne murowane, żelbetowe. Tynki/elewacje: cementowy/mineralny cienkowarstwowy, fasada aluminiowo-szklana</t>
  </si>
  <si>
    <t>papa termozgrzewalna, blacha ocynkowa</t>
  </si>
  <si>
    <t>2000 r.</t>
  </si>
  <si>
    <t>1903 r.</t>
  </si>
  <si>
    <t>2006 r.</t>
  </si>
  <si>
    <t xml:space="preserve">3 (jendna kondygnacja na poziomie -1 oraz 2 kondygnacje od poziomu 0 do 1) oraz dodatkowo przyziemie </t>
  </si>
  <si>
    <t>Konstrukcja murowana, żelbetowa</t>
  </si>
  <si>
    <t>membrana PCV, obróbki blacharskie - blacha stalowa, powlekana</t>
  </si>
  <si>
    <t>dach częściowo w konstrukcji drewnianych dźwigarów</t>
  </si>
  <si>
    <t>16734,91 m2 (obiekt podzielony na 5 budynków)</t>
  </si>
  <si>
    <t xml:space="preserve">stały dozór wewnątrz i na zewnątrz lokalu, czynne elektronicznie systemy sygnalizacyjno-alarmowe; sygnalizowanie włamania służbom ochrony obiektu; zabezpieczenie wszystkich wewnętrznych otworów wwejściowych do lokalu; drzwi o odporności na włamanie klasy C. </t>
  </si>
  <si>
    <t>Adolfa Pawińskiego 3, 02-106 Warszawa</t>
  </si>
  <si>
    <t>Stanisława Binieckiego 6</t>
  </si>
  <si>
    <t>W. Oczki 1</t>
  </si>
  <si>
    <t>T. Chałubińskiego 5</t>
  </si>
  <si>
    <t>W. Oczki 3</t>
  </si>
  <si>
    <t>W. Oczki 1a</t>
  </si>
  <si>
    <t>J. Nielubowicza 5</t>
  </si>
  <si>
    <t>Pawińskiego 3c</t>
  </si>
  <si>
    <t>Żwirki i Wigury 81, 02-091 Warszawa</t>
  </si>
  <si>
    <t>ul. Żwirki i Wigury 63, 02-091 Warszawa</t>
  </si>
  <si>
    <t>Konstrukcja żelbetonowo słupowo-płytowa, murowana; diw wiaty pomieszczeń technicznych zlokalizowanych na dachu wykonane są z prefabrykowanych płyt warstwowych</t>
  </si>
  <si>
    <t>Budynek posiada sprawną instalacje odgromową; ręczne sygnalizowanie pożaru, oznaczenie stref pożarowych; wariant alarmowania dwustopniowego; gaśnice normatywne; hydranty wewnętrzne; obiekt wyposażony w instalację sygnalizujące automaycznie powstanie pożaru jednocześnie w:
- w miejscu odległym od miejsca pożaru ze stałą obsadą stanowisk,
- jednostce straży pożarnej, której interwenckja może być podjęta w czasie niedłuższym niż 10 min od momentu uruchomienia alarmu.</t>
  </si>
  <si>
    <t>TAK</t>
  </si>
  <si>
    <t>Tak (naziemny)</t>
  </si>
  <si>
    <t>Udokumentowane regularne przeglądy okresowe (TAK/NIE)</t>
  </si>
  <si>
    <t>Udokumentowane regularne przeglądy techniczne (TAK/NIE)</t>
  </si>
  <si>
    <t>NIE</t>
  </si>
  <si>
    <t xml:space="preserve">dachwóka ceramiczna </t>
  </si>
  <si>
    <t>1697 m2 (nie są wliczone klatki schodowe, szyby windowe, poddasze)</t>
  </si>
  <si>
    <t>503,15 m2 (nie są wliczone klatki schodowe, szyby windowe, poddasze)</t>
  </si>
  <si>
    <t>Budynek posiada przeciwpożarowy włącznik pradu</t>
  </si>
  <si>
    <t>Budynek jest monitorowany przez pracowników ochrony 24h/7</t>
  </si>
  <si>
    <t>2058 m2 (nie są wliczone klatki schodowe, szyby windowe, poddasze)</t>
  </si>
  <si>
    <t>6156,2 m2</t>
  </si>
  <si>
    <t xml:space="preserve">Budynek posiada sprawną instalację odgromową, urządzenia do usuwania dymówi i gazów pożarowych, klapy pożarowe instalowane w stropach i dachach, instalacje sygnalizujące automatyczne powstanie pożaru </t>
  </si>
  <si>
    <t>stropodach</t>
  </si>
  <si>
    <t>6290,91 m2</t>
  </si>
  <si>
    <t>stropodach pokryty papą</t>
  </si>
  <si>
    <t xml:space="preserve">Konstrukcja murowana,   ściany z cegły,   stopy żelbetowe  prefabrykowane z elementów wielkoblokowych, budynek ocieplony </t>
  </si>
  <si>
    <t>pokrycie papą</t>
  </si>
  <si>
    <t>5  kondygnacji                  (w tym jedna na       poziomie  -1)</t>
  </si>
  <si>
    <t>budynek posiada sprawną instalacje odgromową, gaśnicę GP  6 dostępną u gospodarza domu</t>
  </si>
  <si>
    <t>brak</t>
  </si>
  <si>
    <t>tak</t>
  </si>
  <si>
    <t xml:space="preserve">Konstrukcja murowana,   ściany z cegły,   stopy żelbetowe  prefabrykowane z elementów wielkoblokoweych </t>
  </si>
  <si>
    <t xml:space="preserve"> betonowa</t>
  </si>
  <si>
    <t>9  kondygnacji                  (w tym jedna na       poziomie  -1)</t>
  </si>
  <si>
    <t>Ściany nośne prefsbrykowane,układ podłużny.Strpoy prefsnrykowane typu "Żerań"ściany zew. - cegła kratówka. Sciany działowe - cegła dziurawka i płyty gipsowe na kostrukcji stalowej. Klatki schodowe - źelbetowe, prefabrykowane.</t>
  </si>
  <si>
    <t>Stropodach - płytki korytkowe na ściankach ążurowych, kryty papą.</t>
  </si>
  <si>
    <t>Papa</t>
  </si>
  <si>
    <t>Budynek posiada sprawną instalacje odgromową, urządzenia do usuwania dymów i gazów pożarowych; klapy pożarowe instalowane w dachach i stropodachach; centralny system nadzoru systemów pożarowych WUM; ręczne sygnalizowanie pożaru, oznaczenie stref pożarowych; wariant alarmowania dwustopniowego; gaśnice normatywne; hydranty wewnętrzne</t>
  </si>
  <si>
    <t>stały dozór pracownika WUM oraz agencja ochrony mienia. ( 24h)</t>
  </si>
  <si>
    <t>tylko pod cześcią bloku C</t>
  </si>
  <si>
    <t>1 winda osobowa plus dwie platformy do transportu osób niepełnospraw-nych</t>
  </si>
  <si>
    <t>naziemny wokół budynku</t>
  </si>
  <si>
    <t>2019r.</t>
  </si>
  <si>
    <t>4 windy osobowe 1 towarowa między 3-4 piętrem</t>
  </si>
  <si>
    <t>naziemny wokół budynku i podziemny dwu poziomowy -1;-2</t>
  </si>
  <si>
    <t>17091,45m2</t>
  </si>
  <si>
    <t>Konstrukcja murowana żelbetowa</t>
  </si>
  <si>
    <t>Stropodach</t>
  </si>
  <si>
    <t>7(2 podziemne/oraz 5 kondygnacji od poziomu 0 do 4)</t>
  </si>
  <si>
    <t>Budynek posiada sprawną instalacje odgromową, urządzenia do usuwania dymów i gazów pożarowych; klapy pożarowe instalowane w dachach i stropodachach; centralny system nadzoru systemów pożarowych WUM; ręczne sygnalizowanie pożaru, oznaczenie stref pożarowych,gaśnice,hydranty wewnętrzne</t>
  </si>
  <si>
    <t>Umowa z agencją ochrony mienia. Całodobowy dozór</t>
  </si>
  <si>
    <t>więżba dachowa drewniana, wiązary typu płatowo-krokwiowego</t>
  </si>
  <si>
    <t>1szt +platforma</t>
  </si>
  <si>
    <t>parking naziemny</t>
  </si>
  <si>
    <t>ściany nośne, zewnętrzne, ścianki działowe z cegły ceramicznej pełnej na zaprawie cementowo-wapiennej; stropy stalo-ceramiczne typu Kleina , kopuła na dawną kaplicą murowana z cegły pełnej</t>
  </si>
  <si>
    <t xml:space="preserve">papa , blacha </t>
  </si>
  <si>
    <t>1 podziemna , 3 kondygnacje nadziemne i poddasze</t>
  </si>
  <si>
    <t>Budynek wyposażony w urządzenia odgromowe, podzielony na strefy pożarowe. Wyposażony w system przeciwpożarowy uzbrojony w detektory dymu oraz ręczne ostrzegacze pożaru. System oddymiania sterujący systemami central NW i klap pożarowych. Wysyła informacje o pożarze do straży pożarnej. Gaśnice  -17 szt. Hydranty wewnętrzne -  15szt.</t>
  </si>
  <si>
    <t>Umowa z agencją ochrony mienia. Całodobowy dozór. System kontroli dostepu i monitoring wizyjny</t>
  </si>
  <si>
    <t>3szt. +platforma</t>
  </si>
  <si>
    <t>żelbetowa</t>
  </si>
  <si>
    <t>Budynek wyposażony w urządzenia odgromowe; Gaśnice  -53 szt. Hydranty wewnętrzne -  18szt.</t>
  </si>
  <si>
    <t xml:space="preserve">budynek dwutraktowy, cegła ceramiczna, stropy Kleina, </t>
  </si>
  <si>
    <t>więźba dachowa drewniana</t>
  </si>
  <si>
    <t>blacha</t>
  </si>
  <si>
    <t>Budynek wyposażony w urządzenia odgromowe; Gaśnice  -22 szt. Hydranty wewnętrzne -  6szt.</t>
  </si>
  <si>
    <t>Umowa z agencją ochrony mienia. Posterunek w godz. 6:00-22:00 .Alarm</t>
  </si>
  <si>
    <t xml:space="preserve">cegła , stropy żelbetowe monolityczne, </t>
  </si>
  <si>
    <t xml:space="preserve">drewniana krokwiowo-płatwiowa jako płaski stropodach wentylowany, </t>
  </si>
  <si>
    <t>1 podziemna , 4 kondygnacje nadziemne</t>
  </si>
  <si>
    <t>Budynek wyposażony w instalacje odgromową, posiada dwie strefy pożarowe, klatka schodowa wyposażona w urządzenia do oddymiania, klapę dymową, czujniki dymu, system sygnalizacji pożaru i monitoring , gaśnice -9 szt,  hydranty wewnętrzne-8 szt.</t>
  </si>
  <si>
    <t>naziemny</t>
  </si>
  <si>
    <t>żelbetowy układ słupowa płytowy</t>
  </si>
  <si>
    <t>płaski, żelbetowy stropodach wentylowany</t>
  </si>
  <si>
    <t>płytki korytkowe,papa</t>
  </si>
  <si>
    <t>3 + 1 + 1</t>
  </si>
  <si>
    <t xml:space="preserve">system p/poż. , gaśnice zgodnie z przepisami p/poż. </t>
  </si>
  <si>
    <t>ochrona całodobowa, alarm antywłamaniowy wybranych  pomieszczeniach</t>
  </si>
  <si>
    <t>prefabrykowana, rama H, podłużny układ</t>
  </si>
  <si>
    <t>płyty żelbetowe prefabrykowane</t>
  </si>
  <si>
    <t>4 + 1 + 1</t>
  </si>
  <si>
    <t>ochrona całodobowa, alarm antywłamaniowy-wybrane magazyny</t>
  </si>
  <si>
    <t>żebetowa wypełniona blocznaki z betonu komórkowego</t>
  </si>
  <si>
    <t>stropodach wentylowany z warstwa konstrukcyjną pod pokrycie z płyt korytkowych</t>
  </si>
  <si>
    <t xml:space="preserve">ochrona całodobowa, alarm antywłamaniowy w wybranych pomieszczniach </t>
  </si>
  <si>
    <t>NAZIEMNY</t>
  </si>
  <si>
    <t>Fundamenty żelbetowe, ściany fundamentowe z bloczka betonowego, strop żelbetowy na parterze, nad piętrem stropodach, klatka schodowa żelbetowa</t>
  </si>
  <si>
    <t>STROPODACH K2</t>
  </si>
  <si>
    <t>Budynek wyposażony w podręczny sprzęt gaśniczy</t>
  </si>
  <si>
    <t>BRAK</t>
  </si>
  <si>
    <t>Okres ubezpieczenia</t>
  </si>
  <si>
    <t>4 kondygnacje (budynek podpiwniczony)</t>
  </si>
  <si>
    <t>ściany murowane z cegły pełnej na zaprawie cementowo-wapiennej. Stropy częściowo podłużne, częściowo poprzeczne, żelbetowe gęstożebrowe</t>
  </si>
  <si>
    <t xml:space="preserve">Stropodach żelbetowy, wentylowany, dwuspadowy, kryty papa. Konstrukcje nośna stanowią belki żelbetowe, obróbki blacharskie. </t>
  </si>
  <si>
    <t>Monitoring na korytarzach, ogrodzony obiekt, pracownicy recepcji pełnią dyżury na recepcjach 24h na dobę.</t>
  </si>
  <si>
    <t>tak (naziemny)</t>
  </si>
  <si>
    <t>3 kondygnacje naziemne (budynek podpiwniczony)</t>
  </si>
  <si>
    <t xml:space="preserve">Ściany wymurowane z cegły ceramicznej na zaprawie, cementowo-wapiennej. Strop strychowy wykonany jako staloceramiczny na dwutechowych belkach stalowych na których oparta jest ciężka płyta ceglana typu Kleina. </t>
  </si>
  <si>
    <t>Dach wykonany z prefabrykowanych płat żelbetowych, opartych na podłużnych ściankach murowanych z cegły ceramicznej , połacie dachowe pokryte papą bitumiczną</t>
  </si>
  <si>
    <t>Papa termozgrzewalna, blacha ocynkowana.</t>
  </si>
  <si>
    <t>4 kondygnacje (budynek niepodpiwniczony)</t>
  </si>
  <si>
    <t>Dach dwuspadowy, minimalny spadek do rynien</t>
  </si>
  <si>
    <t>konstrukcji murowanej w technologii YTONG i stropami Żelbetowymi. Stropy monolityczne żelbetowe, oparte na ścianach nośnych. W części środkowej budynku klatka schodowa, ściany nośne murowane, z bloczków YTONG pp4/0,6 . Ściany działowe murowane z bloczków Ytong PP4/0,6 na zaprawie.  Stropodach wentylowany, oparty na żelbetowej płycie wylewnej, z przykryciem płytami korytowymi opartymi na ścianach ażurowych.</t>
  </si>
  <si>
    <t>Papa termozgrzewalna, blacha ocynkowana</t>
  </si>
  <si>
    <t>3 szt +platforma</t>
  </si>
  <si>
    <t>Budynek posiada sprawną instalacje odgromową; ręczne sygnalizowanie pożaru, oznaczenie stref pożarowych; urządzenia do usówanie dymów i gazów pożarowych "klapy pożarowe" instalowane w dachach i strpopdachach; wariant alarmowania dwustopniowego; gaśnice normatywne; hydranty wewnętrzne; obiekt wyposażony w instalację sygnalizujące automaycznie powstanie pożaru jednocześnie w:
- w miejscu odległym od miejsca pożaru ze stałą  24 godzinną obsadą stanowisk,
- jednostce straży pożarnej, której interwenckja może być podjęta w czasie niedłuższym niż 10 min od momentu uruchomienia alarmu.</t>
  </si>
  <si>
    <t>Przeciwpożarowa instalacja hydrantowa z wężem półsztywnym o dł.30m. System oddymiania klatek schodowych; instalacja samoczynnego alarmu pożarowego służąca do samoczynnego przekazywania informacji o pożarze; hydranty zewnętrzne,  drogi pożarowe;  Ponadto: oświetlenie ewakuacyjne, przeciwpożarowy wyłącznik prądu, instalacja odgromowa,  systemy oddymiania, przejęcia p.poż instalacji przez przepusty o średnicy powyżej 0,04m dla których wymagana jest klasa odporności ogniowej;  instalacja wentylacyjna - izolacja NRO, wentylatory i centrale kanałowe obudowane EI60, klapy pożarowe EI60,</t>
  </si>
  <si>
    <t>betonowa ze szklaną elewacją. Układ konstrukcyjny budynku słupowo płytowy z belkami obwodowymi dookoła budynku. Ściany żelbetowe przy klatkach schodowych, szachtach windowych</t>
  </si>
  <si>
    <t>TAK (naziemny)</t>
  </si>
  <si>
    <t>konstrukcja żelbetonowa</t>
  </si>
  <si>
    <t>konstrukcja drewniana</t>
  </si>
  <si>
    <t xml:space="preserve">membrana dachowa, oraz dach zielony, niektóre elementy kryte blachą, nad drewnianym tarasem zadaszenie rozwijanie typu roleta </t>
  </si>
  <si>
    <t>od 2 - 4 w zalezności od tego który budynek będzie brany pod uwagę.</t>
  </si>
  <si>
    <t>nie</t>
  </si>
  <si>
    <t>tak pod częścią budynku</t>
  </si>
  <si>
    <t>żelbetowa, stropy prefabrykowane - płyty wielokanałowe</t>
  </si>
  <si>
    <t xml:space="preserve">płyty żelbetowe prefabrykowane </t>
  </si>
  <si>
    <t>2 + piwnica pod częścią budynku</t>
  </si>
  <si>
    <t>system p/poż w części budynku, gaśnice zgodnie z przepisami p/poż.</t>
  </si>
  <si>
    <t>ochrona budynku w godz. 6oo-22oo,                      alarm antywłamaniowy</t>
  </si>
  <si>
    <t>Razem</t>
  </si>
  <si>
    <t>wartość  księgowa brutto</t>
  </si>
  <si>
    <t>cesja wierzytelności z polisy na rzecz</t>
  </si>
  <si>
    <t>Europejski Bank Inwestycyjny</t>
  </si>
  <si>
    <t>Zabytki</t>
  </si>
  <si>
    <t>-</t>
  </si>
  <si>
    <t>Pod nadzorem konserwatora zabytków</t>
  </si>
  <si>
    <t>Montaż urządzeń systemu telemetrycznego w instalacji węzła cieplnego usprawniające eksploatację i optymalizujace zużycie energii cieplnej</t>
  </si>
  <si>
    <t>Wykonanie okładzin panelowych ścian i sufitu w sali nr 30 Modernizacja automatyki węzła cieplnego w budynku CBI</t>
  </si>
  <si>
    <t>Klimatyzator Fujitsu (jedn. zew. i wew.) w pomieszczeniu Rozdzielni UPS (pomieszczenie budynkowe)</t>
  </si>
  <si>
    <t xml:space="preserve">Mata dotykowa do pomiaru czasu zakończenia wyścigu pływackiego, panel sędziowski do piłki wodnej wraz oprogramowaniem i uruchomieniem </t>
  </si>
  <si>
    <t xml:space="preserve">Zaprojektowanie i wykonanie przebudowy parkingu naziemnego przy Budynku Centrum Dydaktycznego WUM. Założenie fototapety winylowej na podkładzie fizelinowym firmy BN International B.V. w Centrum Dydaktycznym WUM na hollu I-wszego piętra. </t>
  </si>
  <si>
    <t>Zaprojektowanie i przeniesienie rozdzielni elektrycznej do nowej lokalizacji w Zakładzie Transplantologii i Centralnym Banku Tkanek przy ul. Chałubińskiego 5</t>
  </si>
  <si>
    <t>Klimatyzator Fujitsu ASYG12KMCC/ AOYG12KMCC zamontowany w pomieszczeniu serwerowni (piwnica)</t>
  </si>
  <si>
    <t>Numer inwentarzowy</t>
  </si>
  <si>
    <t>107-130341</t>
  </si>
  <si>
    <t>107-034254</t>
  </si>
  <si>
    <t>106-142615</t>
  </si>
  <si>
    <t>107-037580</t>
  </si>
  <si>
    <t>107-124733</t>
  </si>
  <si>
    <t>107-037581</t>
  </si>
  <si>
    <t>107-136457</t>
  </si>
  <si>
    <t>107-039346</t>
  </si>
  <si>
    <t>107-036622</t>
  </si>
  <si>
    <t>110-034245</t>
  </si>
  <si>
    <t>110-034246</t>
  </si>
  <si>
    <t>107-104999</t>
  </si>
  <si>
    <t>110-034248</t>
  </si>
  <si>
    <t>110-037567</t>
  </si>
  <si>
    <t>110-034247</t>
  </si>
  <si>
    <t>104-036847</t>
  </si>
  <si>
    <t>106-147169</t>
  </si>
  <si>
    <t>107-034249</t>
  </si>
  <si>
    <t>Kamera IBP-531-1ER SARIX PRO 3 BULLET,2.8-12MM,5MP</t>
  </si>
  <si>
    <t>107-034251</t>
  </si>
  <si>
    <t>107-034250</t>
  </si>
  <si>
    <t>107-034255</t>
  </si>
  <si>
    <t>106-037589</t>
  </si>
  <si>
    <t>107-036849</t>
  </si>
  <si>
    <t>109-129034</t>
  </si>
  <si>
    <t>105-111159</t>
  </si>
  <si>
    <t xml:space="preserve"> 23.09.2023 - 22.09.2024</t>
  </si>
  <si>
    <t>2-03-10.4.49 Budynek murowany - Centrum Badan Przedklinicznych w Warszawie</t>
  </si>
  <si>
    <t>2-03-10.4.19 Budynek - Wydział Farmaceutyczny, I, II i III kostka</t>
  </si>
  <si>
    <t xml:space="preserve">6-06-03.15.1 Budynek murowany, </t>
  </si>
  <si>
    <t>2-03-10.4.32 Budynek murowany - Centrum Biblioteczno - Informacyjne</t>
  </si>
  <si>
    <t>5-05-11.5/2.10 Budynek murowany</t>
  </si>
  <si>
    <t>5-05-11.5/2.2 Budynek murowany</t>
  </si>
  <si>
    <t>5-05-11.5/2.11 Budynek murowany</t>
  </si>
  <si>
    <t>2-03-10.4.44, 45, 46, 47, 48 Budynek murowany - Komples - Centrum Sportowo-Rehabilitacyjne WUM</t>
  </si>
  <si>
    <t>2-03-10.4.1 Budynek murowany - Centrum Dydaktyczne</t>
  </si>
  <si>
    <t>2-03-10.4.27 Budynek murowany - Rektorat</t>
  </si>
  <si>
    <t xml:space="preserve">2-02-08.21.34 Budynek mieszkalny </t>
  </si>
  <si>
    <t>2-02-08.20.1 Budynek mieszkalny</t>
  </si>
  <si>
    <t>6-06-07.51/1.1 Budynek murowany - Kompleks Dydaktyczny</t>
  </si>
  <si>
    <t>6-03-13.82.2 Budynek murowany - Dom Studenta nr 2 BIS</t>
  </si>
  <si>
    <t>6-03-13.82.1 Budynek murowany - Dom Studenta nr 2</t>
  </si>
  <si>
    <t>6-06-08.70.1 Budynek murowany - Dom Studenta nr 1</t>
  </si>
  <si>
    <t>2-03-10.4.10 Budynek murowany - Logistyka</t>
  </si>
  <si>
    <t>2-03-10.4.54 Budynek murowany - Uniwersyteckie Centrum Stomatologii</t>
  </si>
  <si>
    <t>2-01-02.3.2 Budynek murowany - Zaklad Medycyny Sadowej</t>
  </si>
  <si>
    <t xml:space="preserve"> 2-01-02.9.43 Budynek Centrum Biostruktury-Collegum Anatomicum</t>
  </si>
  <si>
    <t>2-01-02.1/2.1 Budynek murowany - Instytut Medycyny Społecznej</t>
  </si>
  <si>
    <t>2-01-02.3.1 Budynek murowany - Dom Medyka</t>
  </si>
  <si>
    <t>2-03-10.4.5 Budynek murowany - Centrum Medyczne</t>
  </si>
  <si>
    <t>2-03-10.4.42 Budynek murowany - zwierzętarnia</t>
  </si>
  <si>
    <t>2-03-10.4.50 Budynek murowany - Glówna Stacja Elektroenergetyczna</t>
  </si>
  <si>
    <t>2-03-10.4.25 Budynek murowany biurowy</t>
  </si>
  <si>
    <t>Bank Gospodarstwa Krajowego</t>
  </si>
  <si>
    <t xml:space="preserve">Wykonanie robót budowlanych w zakresie przebudowy i naprawy instalacji wentylacji </t>
  </si>
  <si>
    <t>107-118912</t>
  </si>
  <si>
    <t>Pawińskiego 3A</t>
  </si>
  <si>
    <t>Podziemny</t>
  </si>
  <si>
    <t>7(2 podziemne oraz 5 kondygnacji od poziomu 0 do 4)</t>
  </si>
  <si>
    <t>system p/poż w całym budynku, gaśnice zgodnie z przepisami p/poż.</t>
  </si>
  <si>
    <t>ochrona fizyczna budynku w godz.
 7:00-20:00, alarm antywłamaniowy</t>
  </si>
  <si>
    <t>Przeprowadzone remonty, modernizacje 06.2023-12.2023</t>
  </si>
  <si>
    <t xml:space="preserve">Roboty budowlane polegajace na termomodernizacji budynku </t>
  </si>
  <si>
    <t>107-153973</t>
  </si>
  <si>
    <t>2-03-10.4.56 Budynek murowany Centrum Symulacji Medycznych</t>
  </si>
  <si>
    <t>A-840, dec. Nr 233/2009</t>
  </si>
  <si>
    <t>GEZ - Gminna Ewidencja Zabytków A-543,1377 / SO11114</t>
  </si>
  <si>
    <t xml:space="preserve">1954 r. </t>
  </si>
  <si>
    <t xml:space="preserve">1983 r. </t>
  </si>
  <si>
    <t>GEZ - Gminna Ewidencja Zabytków WOL 34356</t>
  </si>
  <si>
    <t xml:space="preserve">5 wind oraz 1 dźwignik w laboratorium NMR </t>
  </si>
  <si>
    <t xml:space="preserve">4 windy oraz 1 suwnica nad basenem </t>
  </si>
  <si>
    <r>
      <t>3620,64 m</t>
    </r>
    <r>
      <rPr>
        <vertAlign val="superscript"/>
        <sz val="22"/>
        <color theme="1"/>
        <rFont val="Calibri"/>
        <family val="2"/>
        <charset val="238"/>
        <scheme val="minor"/>
      </rPr>
      <t>2</t>
    </r>
  </si>
  <si>
    <r>
      <t>2091,75 m</t>
    </r>
    <r>
      <rPr>
        <vertAlign val="superscript"/>
        <sz val="22"/>
        <color theme="1"/>
        <rFont val="Calibri"/>
        <family val="2"/>
        <charset val="238"/>
        <scheme val="minor"/>
      </rPr>
      <t>2</t>
    </r>
  </si>
  <si>
    <r>
      <t>3209,34 m</t>
    </r>
    <r>
      <rPr>
        <vertAlign val="superscript"/>
        <sz val="22"/>
        <color theme="1"/>
        <rFont val="Calibri"/>
        <family val="2"/>
        <charset val="238"/>
        <scheme val="minor"/>
      </rPr>
      <t>2</t>
    </r>
  </si>
  <si>
    <r>
      <rPr>
        <u/>
        <sz val="22"/>
        <color theme="1"/>
        <rFont val="Calibri"/>
        <family val="2"/>
        <charset val="238"/>
        <scheme val="minor"/>
      </rPr>
      <t>Część 'ABC":</t>
    </r>
    <r>
      <rPr>
        <sz val="22"/>
        <color theme="1"/>
        <rFont val="Calibri"/>
        <family val="2"/>
        <charset val="238"/>
        <scheme val="minor"/>
      </rPr>
      <t xml:space="preserve"> Ściany murowane z cegły pełnej. Na ścianach wspierają się stropy: nad piwnicą ceglane łukowe, nad pozostałymi kondygnacjami ceramiczne; </t>
    </r>
    <r>
      <rPr>
        <u/>
        <sz val="22"/>
        <color theme="1"/>
        <rFont val="Calibri"/>
        <family val="2"/>
        <charset val="238"/>
        <scheme val="minor"/>
      </rPr>
      <t>część "D"</t>
    </r>
    <r>
      <rPr>
        <sz val="22"/>
        <color theme="1"/>
        <rFont val="Calibri"/>
        <family val="2"/>
        <charset val="238"/>
        <scheme val="minor"/>
      </rPr>
      <t>:konstrukcja nośna żelbetowa, stropy monolityczne, ściany osłonowe z pustaków ceramicznych</t>
    </r>
  </si>
  <si>
    <r>
      <rPr>
        <u/>
        <sz val="22"/>
        <color theme="1"/>
        <rFont val="Calibri"/>
        <family val="2"/>
        <charset val="238"/>
        <scheme val="minor"/>
      </rPr>
      <t>część budynku "ABC"</t>
    </r>
    <r>
      <rPr>
        <sz val="22"/>
        <color theme="1"/>
        <rFont val="Calibri"/>
        <family val="2"/>
        <charset val="238"/>
        <scheme val="minor"/>
      </rPr>
      <t xml:space="preserve">- 1 podziemna , 3 kondygnacje nadziemne i poddasze nieużytkowe; </t>
    </r>
    <r>
      <rPr>
        <u/>
        <sz val="22"/>
        <color theme="1"/>
        <rFont val="Calibri"/>
        <family val="2"/>
        <charset val="238"/>
        <scheme val="minor"/>
      </rPr>
      <t xml:space="preserve">część "D"( Zakład Transplantologii i Centralny Bank Tkanek)- </t>
    </r>
    <r>
      <rPr>
        <sz val="22"/>
        <color theme="1"/>
        <rFont val="Calibri"/>
        <family val="2"/>
        <charset val="238"/>
        <scheme val="minor"/>
      </rPr>
      <t xml:space="preserve">piwnica i 6 kondygnacji nadziemnych </t>
    </r>
  </si>
  <si>
    <t xml:space="preserve">4 sprawne eksploatowane windy oraz 2 windy niesprawne wyłączone z eksploatacji służące jako bank materiałowy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</si>
</sst>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2"/>
      <color rgb="FF00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vertAlign val="superscript"/>
      <sz val="22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topLeftCell="A16" zoomScale="40" zoomScaleNormal="40" workbookViewId="0">
      <selection activeCell="M29" sqref="M2:M29"/>
    </sheetView>
  </sheetViews>
  <sheetFormatPr defaultColWidth="8.7109375" defaultRowHeight="28.5" x14ac:dyDescent="0.25"/>
  <cols>
    <col min="1" max="1" width="20.5703125" style="2" customWidth="1"/>
    <col min="2" max="2" width="35.5703125" style="2" customWidth="1"/>
    <col min="3" max="3" width="55.5703125" style="2" customWidth="1"/>
    <col min="4" max="4" width="42.85546875" style="2" customWidth="1"/>
    <col min="5" max="5" width="42.5703125" style="2" customWidth="1"/>
    <col min="6" max="6" width="51.42578125" style="2" customWidth="1"/>
    <col min="7" max="7" width="35.42578125" style="2" customWidth="1"/>
    <col min="8" max="8" width="39.42578125" style="2" customWidth="1"/>
    <col min="9" max="9" width="36.140625" style="2" customWidth="1"/>
    <col min="10" max="10" width="36.85546875" style="2" customWidth="1"/>
    <col min="11" max="11" width="42.85546875" style="2" customWidth="1"/>
    <col min="12" max="12" width="43.140625" style="2" customWidth="1"/>
    <col min="13" max="13" width="69" style="2" customWidth="1"/>
    <col min="14" max="14" width="100.5703125" style="2" customWidth="1"/>
    <col min="15" max="15" width="72.140625" style="2" customWidth="1"/>
    <col min="16" max="16" width="51.5703125" style="2" customWidth="1"/>
    <col min="17" max="17" width="82.28515625" style="2" customWidth="1"/>
    <col min="18" max="18" width="234.42578125" style="2" customWidth="1"/>
    <col min="19" max="19" width="98.85546875" style="2" customWidth="1"/>
    <col min="20" max="20" width="92.42578125" style="2" customWidth="1"/>
    <col min="21" max="21" width="37.85546875" style="2" customWidth="1"/>
    <col min="22" max="22" width="35.42578125" style="2" customWidth="1"/>
    <col min="23" max="23" width="39.140625" style="2" customWidth="1"/>
    <col min="24" max="24" width="38" style="2" bestFit="1" customWidth="1"/>
    <col min="25" max="16384" width="8.7109375" style="2"/>
  </cols>
  <sheetData>
    <row r="1" spans="1:24" ht="197.1" customHeight="1" x14ac:dyDescent="0.25">
      <c r="A1" s="1" t="s">
        <v>0</v>
      </c>
      <c r="B1" s="1" t="s">
        <v>201</v>
      </c>
      <c r="C1" s="1" t="s">
        <v>1</v>
      </c>
      <c r="D1" s="1" t="s">
        <v>2</v>
      </c>
      <c r="E1" s="1" t="s">
        <v>3</v>
      </c>
      <c r="F1" s="1" t="s">
        <v>191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4</v>
      </c>
      <c r="M1" s="1" t="s">
        <v>188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263</v>
      </c>
      <c r="U1" s="1" t="s">
        <v>78</v>
      </c>
      <c r="V1" s="1" t="s">
        <v>79</v>
      </c>
      <c r="W1" s="1" t="s">
        <v>189</v>
      </c>
      <c r="X1" s="1" t="s">
        <v>157</v>
      </c>
    </row>
    <row r="2" spans="1:24" ht="285" x14ac:dyDescent="0.25">
      <c r="A2" s="4">
        <v>1</v>
      </c>
      <c r="B2" s="4" t="s">
        <v>202</v>
      </c>
      <c r="C2" s="5" t="s">
        <v>229</v>
      </c>
      <c r="D2" s="4" t="s">
        <v>11</v>
      </c>
      <c r="E2" s="4">
        <v>2014</v>
      </c>
      <c r="F2" s="4" t="s">
        <v>192</v>
      </c>
      <c r="G2" s="5" t="s">
        <v>76</v>
      </c>
      <c r="H2" s="4">
        <v>0</v>
      </c>
      <c r="I2" s="5" t="s">
        <v>76</v>
      </c>
      <c r="J2" s="4">
        <v>4</v>
      </c>
      <c r="K2" s="5" t="s">
        <v>175</v>
      </c>
      <c r="L2" s="6">
        <v>5684.5</v>
      </c>
      <c r="M2" s="7">
        <v>54026137.060000002</v>
      </c>
      <c r="N2" s="4" t="s">
        <v>174</v>
      </c>
      <c r="O2" s="4" t="s">
        <v>12</v>
      </c>
      <c r="P2" s="4" t="s">
        <v>13</v>
      </c>
      <c r="Q2" s="4" t="s">
        <v>14</v>
      </c>
      <c r="R2" s="4" t="s">
        <v>26</v>
      </c>
      <c r="S2" s="4" t="s">
        <v>15</v>
      </c>
      <c r="T2" s="4" t="s">
        <v>194</v>
      </c>
      <c r="U2" s="4" t="s">
        <v>76</v>
      </c>
      <c r="V2" s="4" t="s">
        <v>76</v>
      </c>
      <c r="W2" s="4" t="s">
        <v>255</v>
      </c>
      <c r="X2" s="4" t="s">
        <v>228</v>
      </c>
    </row>
    <row r="3" spans="1:24" ht="186.75" customHeight="1" x14ac:dyDescent="0.25">
      <c r="A3" s="4">
        <v>2</v>
      </c>
      <c r="B3" s="4" t="s">
        <v>203</v>
      </c>
      <c r="C3" s="5" t="s">
        <v>230</v>
      </c>
      <c r="D3" s="4" t="s">
        <v>16</v>
      </c>
      <c r="E3" s="4">
        <v>1971</v>
      </c>
      <c r="F3" s="4" t="s">
        <v>192</v>
      </c>
      <c r="G3" s="4" t="s">
        <v>76</v>
      </c>
      <c r="H3" s="4">
        <v>1</v>
      </c>
      <c r="I3" s="4" t="s">
        <v>76</v>
      </c>
      <c r="J3" s="2" t="s">
        <v>272</v>
      </c>
      <c r="K3" s="4" t="s">
        <v>77</v>
      </c>
      <c r="L3" s="6">
        <v>14500</v>
      </c>
      <c r="M3" s="7">
        <v>89100840.629999995</v>
      </c>
      <c r="N3" s="4" t="s">
        <v>17</v>
      </c>
      <c r="O3" s="4" t="s">
        <v>12</v>
      </c>
      <c r="P3" s="4" t="s">
        <v>13</v>
      </c>
      <c r="Q3" s="4" t="s">
        <v>18</v>
      </c>
      <c r="R3" s="4" t="s">
        <v>19</v>
      </c>
      <c r="S3" s="4" t="s">
        <v>15</v>
      </c>
      <c r="T3" s="4" t="s">
        <v>256</v>
      </c>
      <c r="U3" s="4" t="s">
        <v>76</v>
      </c>
      <c r="V3" s="4" t="s">
        <v>76</v>
      </c>
      <c r="W3" s="4" t="s">
        <v>255</v>
      </c>
      <c r="X3" s="4" t="s">
        <v>228</v>
      </c>
    </row>
    <row r="4" spans="1:24" ht="114" x14ac:dyDescent="0.25">
      <c r="A4" s="4">
        <v>3</v>
      </c>
      <c r="B4" s="4" t="s">
        <v>204</v>
      </c>
      <c r="C4" s="5" t="s">
        <v>231</v>
      </c>
      <c r="D4" s="4" t="s">
        <v>20</v>
      </c>
      <c r="E4" s="4">
        <v>1957</v>
      </c>
      <c r="F4" s="5" t="s">
        <v>271</v>
      </c>
      <c r="G4" s="4" t="s">
        <v>80</v>
      </c>
      <c r="H4" s="4">
        <v>0</v>
      </c>
      <c r="I4" s="4" t="s">
        <v>76</v>
      </c>
      <c r="J4" s="4">
        <v>0</v>
      </c>
      <c r="K4" s="4" t="s">
        <v>77</v>
      </c>
      <c r="L4" s="6">
        <v>3405.5</v>
      </c>
      <c r="M4" s="7">
        <v>8988999.2699999996</v>
      </c>
      <c r="N4" s="4" t="s">
        <v>21</v>
      </c>
      <c r="O4" s="4" t="s">
        <v>22</v>
      </c>
      <c r="P4" s="4" t="s">
        <v>81</v>
      </c>
      <c r="Q4" s="4" t="s">
        <v>23</v>
      </c>
      <c r="R4" s="4" t="s">
        <v>24</v>
      </c>
      <c r="S4" s="4" t="s">
        <v>15</v>
      </c>
      <c r="T4" s="4"/>
      <c r="U4" s="4" t="s">
        <v>76</v>
      </c>
      <c r="V4" s="4" t="s">
        <v>76</v>
      </c>
      <c r="W4" s="5" t="s">
        <v>190</v>
      </c>
      <c r="X4" s="4" t="s">
        <v>228</v>
      </c>
    </row>
    <row r="5" spans="1:24" ht="244.5" customHeight="1" x14ac:dyDescent="0.25">
      <c r="A5" s="4">
        <v>4</v>
      </c>
      <c r="B5" s="4" t="s">
        <v>257</v>
      </c>
      <c r="C5" s="5" t="s">
        <v>232</v>
      </c>
      <c r="D5" s="4" t="s">
        <v>73</v>
      </c>
      <c r="E5" s="4">
        <v>2012</v>
      </c>
      <c r="F5" s="4" t="s">
        <v>192</v>
      </c>
      <c r="G5" s="4" t="s">
        <v>76</v>
      </c>
      <c r="H5" s="4">
        <v>0</v>
      </c>
      <c r="I5" s="4" t="s">
        <v>76</v>
      </c>
      <c r="J5" s="4">
        <v>3</v>
      </c>
      <c r="K5" s="4" t="s">
        <v>77</v>
      </c>
      <c r="L5" s="6">
        <v>7068.61</v>
      </c>
      <c r="M5" s="7">
        <v>59863424.799999997</v>
      </c>
      <c r="N5" s="4" t="s">
        <v>25</v>
      </c>
      <c r="O5" s="4" t="s">
        <v>12</v>
      </c>
      <c r="P5" s="4" t="s">
        <v>13</v>
      </c>
      <c r="Q5" s="4">
        <v>5</v>
      </c>
      <c r="R5" s="4" t="s">
        <v>27</v>
      </c>
      <c r="S5" s="4" t="s">
        <v>28</v>
      </c>
      <c r="T5" s="5" t="s">
        <v>195</v>
      </c>
      <c r="U5" s="4" t="s">
        <v>76</v>
      </c>
      <c r="V5" s="4" t="s">
        <v>76</v>
      </c>
      <c r="W5" s="4" t="s">
        <v>255</v>
      </c>
      <c r="X5" s="4" t="s">
        <v>228</v>
      </c>
    </row>
    <row r="6" spans="1:24" ht="324" customHeight="1" x14ac:dyDescent="0.25">
      <c r="A6" s="4">
        <v>5</v>
      </c>
      <c r="B6" s="4" t="s">
        <v>205</v>
      </c>
      <c r="C6" s="5" t="s">
        <v>233</v>
      </c>
      <c r="D6" s="8" t="s">
        <v>29</v>
      </c>
      <c r="E6" s="4" t="s">
        <v>269</v>
      </c>
      <c r="F6" s="5" t="s">
        <v>268</v>
      </c>
      <c r="G6" s="4" t="s">
        <v>76</v>
      </c>
      <c r="H6" s="4">
        <v>0</v>
      </c>
      <c r="I6" s="4" t="s">
        <v>76</v>
      </c>
      <c r="J6" s="4">
        <v>1</v>
      </c>
      <c r="K6" s="4" t="s">
        <v>77</v>
      </c>
      <c r="L6" s="4" t="s">
        <v>82</v>
      </c>
      <c r="M6" s="7">
        <v>10230607.98</v>
      </c>
      <c r="N6" s="4" t="s">
        <v>47</v>
      </c>
      <c r="O6" s="4" t="s">
        <v>176</v>
      </c>
      <c r="P6" s="4" t="s">
        <v>48</v>
      </c>
      <c r="Q6" s="4" t="s">
        <v>46</v>
      </c>
      <c r="R6" s="4" t="s">
        <v>51</v>
      </c>
      <c r="S6" s="4" t="s">
        <v>50</v>
      </c>
      <c r="T6" s="4" t="s">
        <v>196</v>
      </c>
      <c r="U6" s="4" t="s">
        <v>76</v>
      </c>
      <c r="V6" s="4" t="s">
        <v>76</v>
      </c>
      <c r="W6" s="5" t="s">
        <v>190</v>
      </c>
      <c r="X6" s="4" t="s">
        <v>228</v>
      </c>
    </row>
    <row r="7" spans="1:24" ht="171" customHeight="1" x14ac:dyDescent="0.25">
      <c r="A7" s="4">
        <v>6</v>
      </c>
      <c r="B7" s="4" t="s">
        <v>206</v>
      </c>
      <c r="C7" s="5" t="s">
        <v>234</v>
      </c>
      <c r="D7" s="8" t="s">
        <v>30</v>
      </c>
      <c r="E7" s="4" t="s">
        <v>270</v>
      </c>
      <c r="F7" s="5"/>
      <c r="G7" s="4" t="s">
        <v>76</v>
      </c>
      <c r="H7" s="4">
        <v>0</v>
      </c>
      <c r="I7" s="4" t="s">
        <v>80</v>
      </c>
      <c r="J7" s="4">
        <v>1</v>
      </c>
      <c r="K7" s="5" t="s">
        <v>80</v>
      </c>
      <c r="L7" s="4" t="s">
        <v>83</v>
      </c>
      <c r="M7" s="7">
        <v>4618566.45</v>
      </c>
      <c r="N7" s="4" t="s">
        <v>47</v>
      </c>
      <c r="O7" s="4" t="s">
        <v>176</v>
      </c>
      <c r="P7" s="4" t="s">
        <v>48</v>
      </c>
      <c r="Q7" s="4" t="s">
        <v>49</v>
      </c>
      <c r="R7" s="4" t="s">
        <v>84</v>
      </c>
      <c r="S7" s="4" t="s">
        <v>85</v>
      </c>
      <c r="T7" s="4"/>
      <c r="U7" s="4" t="s">
        <v>76</v>
      </c>
      <c r="V7" s="4" t="s">
        <v>76</v>
      </c>
      <c r="W7" s="5" t="s">
        <v>190</v>
      </c>
      <c r="X7" s="4" t="s">
        <v>228</v>
      </c>
    </row>
    <row r="8" spans="1:24" ht="324" customHeight="1" x14ac:dyDescent="0.25">
      <c r="A8" s="4">
        <v>7</v>
      </c>
      <c r="B8" s="4" t="s">
        <v>207</v>
      </c>
      <c r="C8" s="5" t="s">
        <v>235</v>
      </c>
      <c r="D8" s="8" t="s">
        <v>31</v>
      </c>
      <c r="E8" s="4" t="s">
        <v>56</v>
      </c>
      <c r="F8" s="5" t="s">
        <v>268</v>
      </c>
      <c r="G8" s="4" t="s">
        <v>76</v>
      </c>
      <c r="H8" s="4">
        <v>0</v>
      </c>
      <c r="I8" s="4" t="s">
        <v>76</v>
      </c>
      <c r="J8" s="4">
        <v>1</v>
      </c>
      <c r="K8" s="4" t="s">
        <v>77</v>
      </c>
      <c r="L8" s="4" t="s">
        <v>86</v>
      </c>
      <c r="M8" s="7">
        <v>12676301.59</v>
      </c>
      <c r="N8" s="4" t="s">
        <v>47</v>
      </c>
      <c r="O8" s="4" t="s">
        <v>177</v>
      </c>
      <c r="P8" s="4" t="s">
        <v>48</v>
      </c>
      <c r="Q8" s="4" t="s">
        <v>46</v>
      </c>
      <c r="R8" s="4" t="s">
        <v>51</v>
      </c>
      <c r="S8" s="4" t="s">
        <v>50</v>
      </c>
      <c r="T8" s="4"/>
      <c r="U8" s="4" t="s">
        <v>76</v>
      </c>
      <c r="V8" s="4" t="s">
        <v>76</v>
      </c>
      <c r="W8" s="5" t="s">
        <v>190</v>
      </c>
      <c r="X8" s="4" t="s">
        <v>228</v>
      </c>
    </row>
    <row r="9" spans="1:24" ht="171" x14ac:dyDescent="0.25">
      <c r="A9" s="4">
        <v>8</v>
      </c>
      <c r="B9" s="4" t="s">
        <v>208</v>
      </c>
      <c r="C9" s="5" t="s">
        <v>236</v>
      </c>
      <c r="D9" s="8" t="s">
        <v>32</v>
      </c>
      <c r="E9" s="5">
        <v>2016</v>
      </c>
      <c r="F9" s="5" t="s">
        <v>192</v>
      </c>
      <c r="G9" s="5" t="s">
        <v>76</v>
      </c>
      <c r="H9" s="5">
        <v>3</v>
      </c>
      <c r="I9" s="5" t="s">
        <v>76</v>
      </c>
      <c r="J9" s="2" t="s">
        <v>273</v>
      </c>
      <c r="K9" s="8" t="s">
        <v>39</v>
      </c>
      <c r="L9" s="8" t="s">
        <v>62</v>
      </c>
      <c r="M9" s="9">
        <v>107882302.06999999</v>
      </c>
      <c r="N9" s="4" t="s">
        <v>74</v>
      </c>
      <c r="O9" s="4" t="s">
        <v>61</v>
      </c>
      <c r="P9" s="4" t="s">
        <v>178</v>
      </c>
      <c r="Q9" s="4" t="s">
        <v>179</v>
      </c>
      <c r="R9" s="4" t="s">
        <v>173</v>
      </c>
      <c r="S9" s="4" t="s">
        <v>63</v>
      </c>
      <c r="T9" s="4" t="s">
        <v>197</v>
      </c>
      <c r="U9" s="4" t="s">
        <v>76</v>
      </c>
      <c r="V9" s="4" t="s">
        <v>76</v>
      </c>
      <c r="W9" s="4" t="s">
        <v>255</v>
      </c>
      <c r="X9" s="4" t="s">
        <v>228</v>
      </c>
    </row>
    <row r="10" spans="1:24" ht="294.60000000000002" customHeight="1" x14ac:dyDescent="0.25">
      <c r="A10" s="4">
        <v>9</v>
      </c>
      <c r="B10" s="4" t="s">
        <v>209</v>
      </c>
      <c r="C10" s="5" t="s">
        <v>237</v>
      </c>
      <c r="D10" s="8" t="s">
        <v>33</v>
      </c>
      <c r="E10" s="4" t="s">
        <v>57</v>
      </c>
      <c r="F10" s="4" t="s">
        <v>192</v>
      </c>
      <c r="G10" s="4" t="s">
        <v>76</v>
      </c>
      <c r="H10" s="4">
        <v>2</v>
      </c>
      <c r="I10" s="4" t="s">
        <v>76</v>
      </c>
      <c r="J10" s="4">
        <v>4</v>
      </c>
      <c r="K10" s="8" t="s">
        <v>77</v>
      </c>
      <c r="L10" s="4" t="s">
        <v>87</v>
      </c>
      <c r="M10" s="7">
        <v>20062906.25</v>
      </c>
      <c r="N10" s="4" t="s">
        <v>59</v>
      </c>
      <c r="O10" s="4" t="s">
        <v>89</v>
      </c>
      <c r="P10" s="4" t="s">
        <v>60</v>
      </c>
      <c r="Q10" s="4" t="s">
        <v>58</v>
      </c>
      <c r="R10" s="4" t="s">
        <v>88</v>
      </c>
      <c r="S10" s="4" t="s">
        <v>15</v>
      </c>
      <c r="T10" s="4" t="s">
        <v>198</v>
      </c>
      <c r="U10" s="4" t="s">
        <v>76</v>
      </c>
      <c r="V10" s="4" t="s">
        <v>76</v>
      </c>
      <c r="W10" s="4" t="s">
        <v>255</v>
      </c>
      <c r="X10" s="4" t="s">
        <v>228</v>
      </c>
    </row>
    <row r="11" spans="1:24" ht="260.45" customHeight="1" x14ac:dyDescent="0.25">
      <c r="A11" s="4">
        <v>10</v>
      </c>
      <c r="B11" s="4" t="s">
        <v>210</v>
      </c>
      <c r="C11" s="5" t="s">
        <v>238</v>
      </c>
      <c r="D11" s="4" t="s">
        <v>40</v>
      </c>
      <c r="E11" s="4" t="s">
        <v>55</v>
      </c>
      <c r="F11" s="4" t="s">
        <v>192</v>
      </c>
      <c r="G11" s="4" t="s">
        <v>80</v>
      </c>
      <c r="H11" s="4">
        <v>2</v>
      </c>
      <c r="I11" s="4" t="s">
        <v>76</v>
      </c>
      <c r="J11" s="4">
        <v>3</v>
      </c>
      <c r="K11" s="8" t="s">
        <v>77</v>
      </c>
      <c r="L11" s="4" t="s">
        <v>90</v>
      </c>
      <c r="M11" s="7">
        <v>79712314.689999998</v>
      </c>
      <c r="N11" s="4" t="s">
        <v>53</v>
      </c>
      <c r="O11" s="4" t="s">
        <v>91</v>
      </c>
      <c r="P11" s="4" t="s">
        <v>54</v>
      </c>
      <c r="Q11" s="4" t="s">
        <v>52</v>
      </c>
      <c r="R11" s="4" t="s">
        <v>88</v>
      </c>
      <c r="S11" s="4" t="s">
        <v>15</v>
      </c>
      <c r="T11" s="4" t="s">
        <v>264</v>
      </c>
      <c r="U11" s="4" t="s">
        <v>76</v>
      </c>
      <c r="V11" s="4" t="s">
        <v>76</v>
      </c>
      <c r="W11" s="4" t="s">
        <v>255</v>
      </c>
      <c r="X11" s="4" t="s">
        <v>228</v>
      </c>
    </row>
    <row r="12" spans="1:24" ht="85.5" x14ac:dyDescent="0.25">
      <c r="A12" s="4">
        <v>11</v>
      </c>
      <c r="B12" s="4" t="s">
        <v>211</v>
      </c>
      <c r="C12" s="5" t="s">
        <v>239</v>
      </c>
      <c r="D12" s="4" t="s">
        <v>41</v>
      </c>
      <c r="E12" s="4">
        <v>1961</v>
      </c>
      <c r="F12" s="4" t="s">
        <v>192</v>
      </c>
      <c r="G12" s="4" t="s">
        <v>76</v>
      </c>
      <c r="H12" s="4">
        <v>0</v>
      </c>
      <c r="I12" s="4" t="s">
        <v>76</v>
      </c>
      <c r="J12" s="4">
        <v>0</v>
      </c>
      <c r="K12" s="4" t="s">
        <v>180</v>
      </c>
      <c r="L12" s="4">
        <v>1182.98</v>
      </c>
      <c r="M12" s="7">
        <v>521496.18</v>
      </c>
      <c r="N12" s="4" t="s">
        <v>92</v>
      </c>
      <c r="O12" s="4" t="s">
        <v>89</v>
      </c>
      <c r="P12" s="4" t="s">
        <v>93</v>
      </c>
      <c r="Q12" s="4" t="s">
        <v>94</v>
      </c>
      <c r="R12" s="4" t="s">
        <v>95</v>
      </c>
      <c r="S12" s="4" t="s">
        <v>96</v>
      </c>
      <c r="T12" s="4"/>
      <c r="U12" s="4" t="s">
        <v>76</v>
      </c>
      <c r="V12" s="4" t="s">
        <v>76</v>
      </c>
      <c r="W12" s="4"/>
      <c r="X12" s="4" t="s">
        <v>228</v>
      </c>
    </row>
    <row r="13" spans="1:24" ht="85.5" x14ac:dyDescent="0.25">
      <c r="A13" s="4">
        <v>12</v>
      </c>
      <c r="B13" s="4" t="s">
        <v>212</v>
      </c>
      <c r="C13" s="5" t="s">
        <v>240</v>
      </c>
      <c r="D13" s="4" t="s">
        <v>42</v>
      </c>
      <c r="E13" s="4">
        <v>1965</v>
      </c>
      <c r="F13" s="4" t="s">
        <v>192</v>
      </c>
      <c r="G13" s="4" t="s">
        <v>76</v>
      </c>
      <c r="H13" s="4">
        <v>2</v>
      </c>
      <c r="I13" s="4" t="s">
        <v>76</v>
      </c>
      <c r="J13" s="4">
        <v>1</v>
      </c>
      <c r="K13" s="4" t="s">
        <v>180</v>
      </c>
      <c r="L13" s="4">
        <v>2728.39</v>
      </c>
      <c r="M13" s="7">
        <v>703953.4</v>
      </c>
      <c r="N13" s="4" t="s">
        <v>98</v>
      </c>
      <c r="O13" s="4" t="s">
        <v>99</v>
      </c>
      <c r="P13" s="4" t="s">
        <v>93</v>
      </c>
      <c r="Q13" s="4" t="s">
        <v>100</v>
      </c>
      <c r="R13" s="4" t="s">
        <v>95</v>
      </c>
      <c r="S13" s="4" t="s">
        <v>96</v>
      </c>
      <c r="T13" s="4"/>
      <c r="U13" s="4" t="s">
        <v>76</v>
      </c>
      <c r="V13" s="4" t="s">
        <v>76</v>
      </c>
      <c r="W13" s="4"/>
      <c r="X13" s="4" t="s">
        <v>228</v>
      </c>
    </row>
    <row r="14" spans="1:24" ht="171" x14ac:dyDescent="0.25">
      <c r="A14" s="4">
        <v>13</v>
      </c>
      <c r="B14" s="4" t="s">
        <v>213</v>
      </c>
      <c r="C14" s="5" t="s">
        <v>241</v>
      </c>
      <c r="D14" s="4" t="s">
        <v>43</v>
      </c>
      <c r="E14" s="4">
        <v>1964</v>
      </c>
      <c r="F14" s="4" t="s">
        <v>192</v>
      </c>
      <c r="G14" s="4" t="s">
        <v>76</v>
      </c>
      <c r="H14" s="4">
        <v>0</v>
      </c>
      <c r="I14" s="4" t="s">
        <v>106</v>
      </c>
      <c r="J14" s="4" t="s">
        <v>107</v>
      </c>
      <c r="K14" s="4" t="s">
        <v>108</v>
      </c>
      <c r="L14" s="4">
        <v>3358.9</v>
      </c>
      <c r="M14" s="7">
        <v>12368898.07</v>
      </c>
      <c r="N14" s="4" t="s">
        <v>101</v>
      </c>
      <c r="O14" s="4" t="s">
        <v>102</v>
      </c>
      <c r="P14" s="4" t="s">
        <v>103</v>
      </c>
      <c r="Q14" s="4">
        <v>2</v>
      </c>
      <c r="R14" s="4" t="s">
        <v>104</v>
      </c>
      <c r="S14" s="4" t="s">
        <v>105</v>
      </c>
      <c r="T14" s="4"/>
      <c r="U14" s="4" t="s">
        <v>76</v>
      </c>
      <c r="V14" s="4" t="s">
        <v>76</v>
      </c>
      <c r="W14" s="4" t="s">
        <v>190</v>
      </c>
      <c r="X14" s="4" t="s">
        <v>228</v>
      </c>
    </row>
    <row r="15" spans="1:24" ht="199.5" x14ac:dyDescent="0.25">
      <c r="A15" s="4">
        <v>14</v>
      </c>
      <c r="B15" s="4" t="s">
        <v>214</v>
      </c>
      <c r="C15" s="5" t="s">
        <v>243</v>
      </c>
      <c r="D15" s="4" t="s">
        <v>44</v>
      </c>
      <c r="E15" s="4">
        <v>1970</v>
      </c>
      <c r="F15" s="4" t="s">
        <v>192</v>
      </c>
      <c r="G15" s="4" t="s">
        <v>76</v>
      </c>
      <c r="H15" s="4">
        <v>79</v>
      </c>
      <c r="I15" s="4" t="s">
        <v>76</v>
      </c>
      <c r="J15" s="4" t="s">
        <v>80</v>
      </c>
      <c r="K15" s="4" t="s">
        <v>77</v>
      </c>
      <c r="L15" s="4" t="s">
        <v>274</v>
      </c>
      <c r="M15" s="7">
        <v>1074173.67</v>
      </c>
      <c r="N15" s="4" t="s">
        <v>164</v>
      </c>
      <c r="O15" s="4" t="s">
        <v>165</v>
      </c>
      <c r="P15" s="4" t="s">
        <v>166</v>
      </c>
      <c r="Q15" s="4" t="s">
        <v>163</v>
      </c>
      <c r="R15" s="4" t="s">
        <v>172</v>
      </c>
      <c r="S15" s="4" t="s">
        <v>161</v>
      </c>
      <c r="T15" s="4"/>
      <c r="U15" s="4" t="s">
        <v>76</v>
      </c>
      <c r="V15" s="4" t="s">
        <v>76</v>
      </c>
      <c r="W15" s="5" t="s">
        <v>190</v>
      </c>
      <c r="X15" s="4" t="s">
        <v>228</v>
      </c>
    </row>
    <row r="16" spans="1:24" ht="256.5" x14ac:dyDescent="0.25">
      <c r="A16" s="4">
        <v>15</v>
      </c>
      <c r="B16" s="4" t="s">
        <v>215</v>
      </c>
      <c r="C16" s="5" t="s">
        <v>242</v>
      </c>
      <c r="D16" s="4" t="s">
        <v>44</v>
      </c>
      <c r="E16" s="4">
        <v>2001</v>
      </c>
      <c r="F16" s="4" t="s">
        <v>192</v>
      </c>
      <c r="G16" s="4" t="s">
        <v>76</v>
      </c>
      <c r="H16" s="5">
        <v>74</v>
      </c>
      <c r="I16" s="4" t="s">
        <v>80</v>
      </c>
      <c r="J16" s="4" t="s">
        <v>80</v>
      </c>
      <c r="K16" s="4" t="s">
        <v>77</v>
      </c>
      <c r="L16" s="4" t="s">
        <v>275</v>
      </c>
      <c r="M16" s="7">
        <v>4323752.17</v>
      </c>
      <c r="N16" s="4" t="s">
        <v>169</v>
      </c>
      <c r="O16" s="4" t="s">
        <v>168</v>
      </c>
      <c r="P16" s="4" t="s">
        <v>170</v>
      </c>
      <c r="Q16" s="4" t="s">
        <v>167</v>
      </c>
      <c r="R16" s="4" t="s">
        <v>172</v>
      </c>
      <c r="S16" s="4" t="s">
        <v>161</v>
      </c>
      <c r="T16" s="4"/>
      <c r="U16" s="4" t="s">
        <v>76</v>
      </c>
      <c r="V16" s="4" t="s">
        <v>76</v>
      </c>
      <c r="W16" s="5" t="s">
        <v>190</v>
      </c>
      <c r="X16" s="4" t="s">
        <v>228</v>
      </c>
    </row>
    <row r="17" spans="1:24" ht="180" customHeight="1" x14ac:dyDescent="0.25">
      <c r="A17" s="4">
        <v>16</v>
      </c>
      <c r="B17" s="4" t="s">
        <v>216</v>
      </c>
      <c r="C17" s="5" t="s">
        <v>244</v>
      </c>
      <c r="D17" s="4" t="s">
        <v>45</v>
      </c>
      <c r="E17" s="4">
        <v>1970</v>
      </c>
      <c r="F17" s="4" t="s">
        <v>192</v>
      </c>
      <c r="G17" s="4" t="s">
        <v>76</v>
      </c>
      <c r="H17" s="5">
        <v>95</v>
      </c>
      <c r="I17" s="4" t="s">
        <v>76</v>
      </c>
      <c r="J17" s="4">
        <v>1</v>
      </c>
      <c r="K17" s="4" t="s">
        <v>162</v>
      </c>
      <c r="L17" s="4" t="s">
        <v>276</v>
      </c>
      <c r="M17" s="7">
        <v>910366.96</v>
      </c>
      <c r="N17" s="4" t="s">
        <v>159</v>
      </c>
      <c r="O17" s="4" t="s">
        <v>160</v>
      </c>
      <c r="P17" s="4" t="s">
        <v>13</v>
      </c>
      <c r="Q17" s="4" t="s">
        <v>158</v>
      </c>
      <c r="R17" s="4" t="s">
        <v>75</v>
      </c>
      <c r="S17" s="4" t="s">
        <v>161</v>
      </c>
      <c r="T17" s="4"/>
      <c r="U17" s="4" t="s">
        <v>76</v>
      </c>
      <c r="V17" s="4" t="s">
        <v>76</v>
      </c>
      <c r="W17" s="4" t="s">
        <v>190</v>
      </c>
      <c r="X17" s="4" t="s">
        <v>228</v>
      </c>
    </row>
    <row r="18" spans="1:24" ht="57" x14ac:dyDescent="0.25">
      <c r="A18" s="4">
        <v>17</v>
      </c>
      <c r="B18" s="4" t="s">
        <v>217</v>
      </c>
      <c r="C18" s="5" t="s">
        <v>245</v>
      </c>
      <c r="D18" s="4" t="s">
        <v>64</v>
      </c>
      <c r="E18" s="4">
        <v>1972</v>
      </c>
      <c r="F18" s="4" t="s">
        <v>192</v>
      </c>
      <c r="G18" s="4" t="s">
        <v>97</v>
      </c>
      <c r="H18" s="4">
        <v>0</v>
      </c>
      <c r="I18" s="4" t="s">
        <v>76</v>
      </c>
      <c r="J18" s="4">
        <v>2</v>
      </c>
      <c r="K18" s="4" t="s">
        <v>96</v>
      </c>
      <c r="L18" s="4">
        <v>3389.3</v>
      </c>
      <c r="M18" s="7">
        <v>2369269.9300000002</v>
      </c>
      <c r="N18" s="4" t="s">
        <v>145</v>
      </c>
      <c r="O18" s="4" t="s">
        <v>146</v>
      </c>
      <c r="P18" s="4" t="s">
        <v>13</v>
      </c>
      <c r="Q18" s="4" t="s">
        <v>147</v>
      </c>
      <c r="R18" s="4" t="s">
        <v>143</v>
      </c>
      <c r="S18" s="4" t="s">
        <v>148</v>
      </c>
      <c r="T18" s="4"/>
      <c r="U18" s="4" t="s">
        <v>76</v>
      </c>
      <c r="V18" s="4" t="s">
        <v>76</v>
      </c>
      <c r="W18" s="4" t="s">
        <v>255</v>
      </c>
      <c r="X18" s="4" t="s">
        <v>228</v>
      </c>
    </row>
    <row r="19" spans="1:24" ht="208.5" customHeight="1" x14ac:dyDescent="0.25">
      <c r="A19" s="4">
        <v>18</v>
      </c>
      <c r="B19" s="4" t="s">
        <v>218</v>
      </c>
      <c r="C19" s="5" t="s">
        <v>246</v>
      </c>
      <c r="D19" s="4" t="s">
        <v>65</v>
      </c>
      <c r="E19" s="4" t="s">
        <v>109</v>
      </c>
      <c r="F19" s="4" t="s">
        <v>192</v>
      </c>
      <c r="G19" s="4" t="s">
        <v>76</v>
      </c>
      <c r="H19" s="4">
        <v>0</v>
      </c>
      <c r="I19" s="4" t="s">
        <v>76</v>
      </c>
      <c r="J19" s="4" t="s">
        <v>110</v>
      </c>
      <c r="K19" s="4" t="s">
        <v>111</v>
      </c>
      <c r="L19" s="4" t="s">
        <v>112</v>
      </c>
      <c r="M19" s="7">
        <v>74035844.049999997</v>
      </c>
      <c r="N19" s="4" t="s">
        <v>113</v>
      </c>
      <c r="O19" s="4" t="s">
        <v>114</v>
      </c>
      <c r="P19" s="4" t="s">
        <v>48</v>
      </c>
      <c r="Q19" s="4" t="s">
        <v>115</v>
      </c>
      <c r="R19" s="4" t="s">
        <v>116</v>
      </c>
      <c r="S19" s="4" t="s">
        <v>117</v>
      </c>
      <c r="T19" s="4"/>
      <c r="U19" s="4" t="s">
        <v>76</v>
      </c>
      <c r="V19" s="4" t="s">
        <v>76</v>
      </c>
      <c r="W19" s="4" t="s">
        <v>255</v>
      </c>
      <c r="X19" s="4" t="s">
        <v>228</v>
      </c>
    </row>
    <row r="20" spans="1:24" ht="114" x14ac:dyDescent="0.25">
      <c r="A20" s="4">
        <v>19</v>
      </c>
      <c r="B20" s="4" t="s">
        <v>219</v>
      </c>
      <c r="C20" s="5" t="s">
        <v>247</v>
      </c>
      <c r="D20" s="4" t="s">
        <v>66</v>
      </c>
      <c r="E20" s="4">
        <v>1930</v>
      </c>
      <c r="F20" s="4" t="s">
        <v>193</v>
      </c>
      <c r="G20" s="4" t="s">
        <v>76</v>
      </c>
      <c r="H20" s="4">
        <v>0</v>
      </c>
      <c r="I20" s="4" t="s">
        <v>76</v>
      </c>
      <c r="J20" s="4" t="s">
        <v>171</v>
      </c>
      <c r="K20" s="4" t="s">
        <v>120</v>
      </c>
      <c r="L20" s="4">
        <v>2538.5500000000002</v>
      </c>
      <c r="M20" s="7">
        <v>18444343.75</v>
      </c>
      <c r="N20" s="4" t="s">
        <v>121</v>
      </c>
      <c r="O20" s="4" t="s">
        <v>118</v>
      </c>
      <c r="P20" s="4" t="s">
        <v>122</v>
      </c>
      <c r="Q20" s="4" t="s">
        <v>123</v>
      </c>
      <c r="R20" s="4" t="s">
        <v>124</v>
      </c>
      <c r="S20" s="4" t="s">
        <v>125</v>
      </c>
      <c r="T20" s="4" t="s">
        <v>220</v>
      </c>
      <c r="U20" s="4" t="s">
        <v>76</v>
      </c>
      <c r="V20" s="4" t="s">
        <v>76</v>
      </c>
      <c r="W20" s="4"/>
      <c r="X20" s="4" t="s">
        <v>228</v>
      </c>
    </row>
    <row r="21" spans="1:24" ht="171" x14ac:dyDescent="0.25">
      <c r="A21" s="4">
        <v>20</v>
      </c>
      <c r="B21" s="4" t="s">
        <v>221</v>
      </c>
      <c r="C21" s="5" t="s">
        <v>248</v>
      </c>
      <c r="D21" s="4" t="s">
        <v>67</v>
      </c>
      <c r="E21" s="4">
        <v>1901</v>
      </c>
      <c r="F21" s="5" t="s">
        <v>267</v>
      </c>
      <c r="G21" s="4" t="s">
        <v>76</v>
      </c>
      <c r="H21" s="4">
        <v>0</v>
      </c>
      <c r="I21" s="4" t="s">
        <v>76</v>
      </c>
      <c r="J21" s="4" t="s">
        <v>126</v>
      </c>
      <c r="K21" s="4" t="s">
        <v>120</v>
      </c>
      <c r="L21" s="4">
        <v>9116.4699999999993</v>
      </c>
      <c r="M21" s="7">
        <v>18586342.920000002</v>
      </c>
      <c r="N21" s="4" t="s">
        <v>277</v>
      </c>
      <c r="O21" s="4" t="s">
        <v>127</v>
      </c>
      <c r="P21" s="4" t="s">
        <v>13</v>
      </c>
      <c r="Q21" s="4" t="s">
        <v>278</v>
      </c>
      <c r="R21" s="4" t="s">
        <v>128</v>
      </c>
      <c r="S21" s="4" t="s">
        <v>15</v>
      </c>
      <c r="T21" s="4" t="s">
        <v>199</v>
      </c>
      <c r="U21" s="4" t="s">
        <v>76</v>
      </c>
      <c r="V21" s="4" t="s">
        <v>76</v>
      </c>
      <c r="W21" s="4"/>
      <c r="X21" s="4" t="s">
        <v>228</v>
      </c>
    </row>
    <row r="22" spans="1:24" ht="85.5" x14ac:dyDescent="0.25">
      <c r="A22" s="4">
        <v>21</v>
      </c>
      <c r="B22" s="4" t="s">
        <v>222</v>
      </c>
      <c r="C22" s="5" t="s">
        <v>249</v>
      </c>
      <c r="D22" s="4" t="s">
        <v>68</v>
      </c>
      <c r="E22" s="4">
        <v>1930</v>
      </c>
      <c r="F22" s="4" t="s">
        <v>193</v>
      </c>
      <c r="G22" s="4" t="s">
        <v>76</v>
      </c>
      <c r="H22" s="4">
        <v>0</v>
      </c>
      <c r="I22" s="4" t="s">
        <v>76</v>
      </c>
      <c r="J22" s="4" t="s">
        <v>96</v>
      </c>
      <c r="K22" s="4" t="s">
        <v>120</v>
      </c>
      <c r="L22" s="4">
        <v>1911.2</v>
      </c>
      <c r="M22" s="7">
        <v>1031663.1</v>
      </c>
      <c r="N22" s="4" t="s">
        <v>129</v>
      </c>
      <c r="O22" s="4" t="s">
        <v>130</v>
      </c>
      <c r="P22" s="4" t="s">
        <v>131</v>
      </c>
      <c r="Q22" s="4" t="s">
        <v>123</v>
      </c>
      <c r="R22" s="4" t="s">
        <v>132</v>
      </c>
      <c r="S22" s="4" t="s">
        <v>133</v>
      </c>
      <c r="T22" s="4"/>
      <c r="U22" s="4" t="s">
        <v>76</v>
      </c>
      <c r="V22" s="4" t="s">
        <v>76</v>
      </c>
      <c r="W22" s="4"/>
      <c r="X22" s="4" t="s">
        <v>228</v>
      </c>
    </row>
    <row r="23" spans="1:24" ht="159.6" customHeight="1" x14ac:dyDescent="0.25">
      <c r="A23" s="4">
        <v>22</v>
      </c>
      <c r="B23" s="4" t="s">
        <v>223</v>
      </c>
      <c r="C23" s="5" t="s">
        <v>250</v>
      </c>
      <c r="D23" s="4" t="s">
        <v>69</v>
      </c>
      <c r="E23" s="4">
        <v>1936</v>
      </c>
      <c r="F23" s="4" t="s">
        <v>193</v>
      </c>
      <c r="G23" s="4" t="s">
        <v>76</v>
      </c>
      <c r="H23" s="4">
        <v>5</v>
      </c>
      <c r="I23" s="4" t="s">
        <v>76</v>
      </c>
      <c r="J23" s="4" t="s">
        <v>119</v>
      </c>
      <c r="K23" s="4" t="s">
        <v>96</v>
      </c>
      <c r="L23" s="4">
        <v>1216.5899999999999</v>
      </c>
      <c r="M23" s="7">
        <v>5454031.8899999997</v>
      </c>
      <c r="N23" s="4" t="s">
        <v>134</v>
      </c>
      <c r="O23" s="4" t="s">
        <v>135</v>
      </c>
      <c r="P23" s="4" t="s">
        <v>13</v>
      </c>
      <c r="Q23" s="4" t="s">
        <v>136</v>
      </c>
      <c r="R23" s="4" t="s">
        <v>137</v>
      </c>
      <c r="S23" s="4" t="s">
        <v>15</v>
      </c>
      <c r="T23" s="4" t="s">
        <v>200</v>
      </c>
      <c r="U23" s="4" t="s">
        <v>76</v>
      </c>
      <c r="V23" s="4" t="s">
        <v>76</v>
      </c>
      <c r="W23" s="4"/>
      <c r="X23" s="4" t="s">
        <v>228</v>
      </c>
    </row>
    <row r="24" spans="1:24" ht="228" x14ac:dyDescent="0.25">
      <c r="A24" s="4">
        <v>23</v>
      </c>
      <c r="B24" s="4" t="s">
        <v>224</v>
      </c>
      <c r="C24" s="5" t="s">
        <v>251</v>
      </c>
      <c r="D24" s="4" t="s">
        <v>70</v>
      </c>
      <c r="E24" s="4">
        <v>1998</v>
      </c>
      <c r="F24" s="4" t="s">
        <v>192</v>
      </c>
      <c r="G24" s="4" t="s">
        <v>76</v>
      </c>
      <c r="H24" s="4">
        <v>0</v>
      </c>
      <c r="I24" s="4" t="s">
        <v>76</v>
      </c>
      <c r="J24" s="4" t="s">
        <v>279</v>
      </c>
      <c r="K24" s="4" t="s">
        <v>138</v>
      </c>
      <c r="L24" s="4">
        <v>7679.07</v>
      </c>
      <c r="M24" s="7">
        <v>29258731.600000001</v>
      </c>
      <c r="N24" s="4" t="s">
        <v>139</v>
      </c>
      <c r="O24" s="4" t="s">
        <v>140</v>
      </c>
      <c r="P24" s="4" t="s">
        <v>141</v>
      </c>
      <c r="Q24" s="4" t="s">
        <v>142</v>
      </c>
      <c r="R24" s="4" t="s">
        <v>143</v>
      </c>
      <c r="S24" s="4" t="s">
        <v>144</v>
      </c>
      <c r="T24" s="4"/>
      <c r="U24" s="4" t="s">
        <v>76</v>
      </c>
      <c r="V24" s="4" t="s">
        <v>76</v>
      </c>
      <c r="W24" s="4" t="s">
        <v>255</v>
      </c>
      <c r="X24" s="4" t="s">
        <v>228</v>
      </c>
    </row>
    <row r="25" spans="1:24" ht="85.5" x14ac:dyDescent="0.25">
      <c r="A25" s="4">
        <v>24</v>
      </c>
      <c r="B25" s="4" t="s">
        <v>225</v>
      </c>
      <c r="C25" s="5" t="s">
        <v>252</v>
      </c>
      <c r="D25" s="4" t="s">
        <v>71</v>
      </c>
      <c r="E25" s="4">
        <v>1972</v>
      </c>
      <c r="F25" s="4" t="s">
        <v>192</v>
      </c>
      <c r="G25" s="4" t="s">
        <v>76</v>
      </c>
      <c r="H25" s="4">
        <v>0</v>
      </c>
      <c r="I25" s="4" t="s">
        <v>76</v>
      </c>
      <c r="J25" s="4">
        <v>0</v>
      </c>
      <c r="K25" s="4" t="s">
        <v>138</v>
      </c>
      <c r="L25" s="4">
        <v>3001.7</v>
      </c>
      <c r="M25" s="7">
        <v>8155684.9400000004</v>
      </c>
      <c r="N25" s="4" t="s">
        <v>149</v>
      </c>
      <c r="O25" s="4" t="s">
        <v>150</v>
      </c>
      <c r="P25" s="4" t="s">
        <v>48</v>
      </c>
      <c r="Q25" s="4">
        <v>2</v>
      </c>
      <c r="R25" s="4" t="s">
        <v>143</v>
      </c>
      <c r="S25" s="4" t="s">
        <v>151</v>
      </c>
      <c r="T25" s="4"/>
      <c r="U25" s="4" t="s">
        <v>76</v>
      </c>
      <c r="V25" s="4" t="s">
        <v>76</v>
      </c>
      <c r="W25" s="4" t="s">
        <v>255</v>
      </c>
      <c r="X25" s="4" t="s">
        <v>228</v>
      </c>
    </row>
    <row r="26" spans="1:24" ht="85.5" x14ac:dyDescent="0.25">
      <c r="A26" s="4">
        <v>25</v>
      </c>
      <c r="B26" s="4" t="s">
        <v>226</v>
      </c>
      <c r="C26" s="5" t="s">
        <v>253</v>
      </c>
      <c r="D26" s="4" t="s">
        <v>72</v>
      </c>
      <c r="E26" s="4">
        <v>2014</v>
      </c>
      <c r="F26" s="4" t="s">
        <v>192</v>
      </c>
      <c r="G26" s="4" t="s">
        <v>76</v>
      </c>
      <c r="H26" s="4">
        <v>0</v>
      </c>
      <c r="I26" s="4" t="s">
        <v>80</v>
      </c>
      <c r="J26" s="4">
        <v>0</v>
      </c>
      <c r="K26" s="4" t="s">
        <v>152</v>
      </c>
      <c r="L26" s="4">
        <v>189.7</v>
      </c>
      <c r="M26" s="7">
        <v>1869042.83</v>
      </c>
      <c r="N26" s="4" t="s">
        <v>153</v>
      </c>
      <c r="O26" s="4" t="s">
        <v>154</v>
      </c>
      <c r="P26" s="4" t="s">
        <v>48</v>
      </c>
      <c r="Q26" s="4">
        <v>2</v>
      </c>
      <c r="R26" s="4" t="s">
        <v>155</v>
      </c>
      <c r="S26" s="4" t="s">
        <v>156</v>
      </c>
      <c r="T26" s="4"/>
      <c r="U26" s="4" t="s">
        <v>76</v>
      </c>
      <c r="V26" s="4" t="s">
        <v>76</v>
      </c>
      <c r="W26" s="4" t="s">
        <v>255</v>
      </c>
      <c r="X26" s="4" t="s">
        <v>228</v>
      </c>
    </row>
    <row r="27" spans="1:24" ht="57" x14ac:dyDescent="0.25">
      <c r="A27" s="4">
        <v>26</v>
      </c>
      <c r="B27" s="4" t="s">
        <v>227</v>
      </c>
      <c r="C27" s="5" t="s">
        <v>254</v>
      </c>
      <c r="D27" s="4" t="s">
        <v>72</v>
      </c>
      <c r="E27" s="4">
        <v>1970</v>
      </c>
      <c r="F27" s="4" t="s">
        <v>192</v>
      </c>
      <c r="G27" s="4" t="s">
        <v>76</v>
      </c>
      <c r="H27" s="4" t="s">
        <v>96</v>
      </c>
      <c r="I27" s="4" t="s">
        <v>181</v>
      </c>
      <c r="J27" s="4">
        <v>0</v>
      </c>
      <c r="K27" s="4" t="s">
        <v>96</v>
      </c>
      <c r="L27" s="4">
        <v>2248.09</v>
      </c>
      <c r="M27" s="7">
        <v>13842367.42</v>
      </c>
      <c r="N27" s="4" t="s">
        <v>182</v>
      </c>
      <c r="O27" s="4" t="s">
        <v>183</v>
      </c>
      <c r="P27" s="4" t="s">
        <v>13</v>
      </c>
      <c r="Q27" s="4" t="s">
        <v>184</v>
      </c>
      <c r="R27" s="4" t="s">
        <v>185</v>
      </c>
      <c r="S27" s="4" t="s">
        <v>186</v>
      </c>
      <c r="T27" s="4"/>
      <c r="U27" s="4" t="s">
        <v>76</v>
      </c>
      <c r="V27" s="4" t="s">
        <v>76</v>
      </c>
      <c r="W27" s="4" t="s">
        <v>255</v>
      </c>
      <c r="X27" s="4" t="s">
        <v>228</v>
      </c>
    </row>
    <row r="28" spans="1:24" ht="85.5" x14ac:dyDescent="0.25">
      <c r="A28" s="4">
        <v>27</v>
      </c>
      <c r="B28" s="4" t="s">
        <v>265</v>
      </c>
      <c r="C28" s="4" t="s">
        <v>266</v>
      </c>
      <c r="D28" s="4" t="s">
        <v>258</v>
      </c>
      <c r="E28" s="4">
        <v>2023</v>
      </c>
      <c r="F28" s="4" t="s">
        <v>192</v>
      </c>
      <c r="G28" s="4" t="s">
        <v>76</v>
      </c>
      <c r="H28" s="4"/>
      <c r="I28" s="4" t="s">
        <v>76</v>
      </c>
      <c r="J28" s="4">
        <v>3</v>
      </c>
      <c r="K28" s="4" t="s">
        <v>259</v>
      </c>
      <c r="L28" s="4">
        <v>19048.400000000001</v>
      </c>
      <c r="M28" s="7">
        <v>147639240.61000001</v>
      </c>
      <c r="N28" s="4" t="s">
        <v>113</v>
      </c>
      <c r="O28" s="4" t="s">
        <v>114</v>
      </c>
      <c r="P28" s="4" t="s">
        <v>48</v>
      </c>
      <c r="Q28" s="4" t="s">
        <v>260</v>
      </c>
      <c r="R28" s="4" t="s">
        <v>261</v>
      </c>
      <c r="S28" s="4" t="s">
        <v>262</v>
      </c>
      <c r="T28" s="4"/>
      <c r="U28" s="4" t="s">
        <v>76</v>
      </c>
      <c r="V28" s="4" t="s">
        <v>76</v>
      </c>
      <c r="W28" s="4" t="s">
        <v>255</v>
      </c>
      <c r="X28" s="4"/>
    </row>
    <row r="29" spans="1:24" x14ac:dyDescent="0.25">
      <c r="L29" s="2" t="s">
        <v>187</v>
      </c>
      <c r="M29" s="3">
        <f>SUM(M2:M28)</f>
        <v>787751604.27999997</v>
      </c>
    </row>
  </sheetData>
  <autoFilter ref="A1:X29" xr:uid="{00000000-0001-0000-0000-000000000000}"/>
  <phoneticPr fontId="2" type="noConversion"/>
  <pageMargins left="0.25" right="0.25" top="0.75" bottom="0.75" header="0.3" footer="0.3"/>
  <pageSetup paperSize="8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613A-292B-424D-A9C3-9E029DBEA6C4}">
  <dimension ref="A1"/>
  <sheetViews>
    <sheetView workbookViewId="0">
      <selection sqref="A1:B1048576"/>
    </sheetView>
  </sheetViews>
  <sheetFormatPr defaultRowHeight="15" x14ac:dyDescent="0.25"/>
  <sheetData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</dc:creator>
  <cp:lastModifiedBy>Daria Bratkrajc</cp:lastModifiedBy>
  <cp:lastPrinted>2021-05-10T09:59:04Z</cp:lastPrinted>
  <dcterms:created xsi:type="dcterms:W3CDTF">2020-10-22T10:22:04Z</dcterms:created>
  <dcterms:modified xsi:type="dcterms:W3CDTF">2024-07-19T12:24:00Z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6fd914-8286-453e-8cdd-01ba4c22f429_Enabled">
    <vt:lpwstr>true</vt:lpwstr>
  </property>
  <property fmtid="{D5CDD505-2E9C-101B-9397-08002B2CF9AE}" pid="3" name="MSIP_Label_ad6fd914-8286-453e-8cdd-01ba4c22f429_SetDate">
    <vt:lpwstr>2023-09-20T08:01:51Z</vt:lpwstr>
  </property>
  <property fmtid="{D5CDD505-2E9C-101B-9397-08002B2CF9AE}" pid="4" name="MSIP_Label_ad6fd914-8286-453e-8cdd-01ba4c22f429_Method">
    <vt:lpwstr>Standard</vt:lpwstr>
  </property>
  <property fmtid="{D5CDD505-2E9C-101B-9397-08002B2CF9AE}" pid="5" name="MSIP_Label_ad6fd914-8286-453e-8cdd-01ba4c22f429_Name">
    <vt:lpwstr>Informacja chroniona</vt:lpwstr>
  </property>
  <property fmtid="{D5CDD505-2E9C-101B-9397-08002B2CF9AE}" pid="6" name="MSIP_Label_ad6fd914-8286-453e-8cdd-01ba4c22f429_SiteId">
    <vt:lpwstr>70494a27-b38e-4c71-aa33-8d5d48639f41</vt:lpwstr>
  </property>
  <property fmtid="{D5CDD505-2E9C-101B-9397-08002B2CF9AE}" pid="7" name="MSIP_Label_ad6fd914-8286-453e-8cdd-01ba4c22f429_ActionId">
    <vt:lpwstr>1b60a153-1cf6-499b-b546-7289d0d20c94</vt:lpwstr>
  </property>
  <property fmtid="{D5CDD505-2E9C-101B-9397-08002B2CF9AE}" pid="8" name="MSIP_Label_ad6fd914-8286-453e-8cdd-01ba4c22f429_ContentBits">
    <vt:lpwstr>0</vt:lpwstr>
  </property>
</Properties>
</file>