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d.docs.live.net/cdd358027d5a6016/Pulpit/BOBOWO DOKUMENTACJA KRAJ/"/>
    </mc:Choice>
  </mc:AlternateContent>
  <xr:revisionPtr revIDLastSave="0" documentId="13_ncr:1_{D916AC12-7D29-47AC-847C-9138546709B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świetlenie uliczne" sheetId="2" r:id="rId1"/>
  </sheets>
  <definedNames>
    <definedName name="_xlnm._FilterDatabase" localSheetId="0" hidden="1">'Oświetlenie uliczne'!$A$2:$AC$36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2" l="1"/>
  <c r="AA36" i="2" l="1"/>
  <c r="Z36" i="2"/>
  <c r="AC36" i="2"/>
  <c r="AB36" i="2"/>
</calcChain>
</file>

<file path=xl/sharedStrings.xml><?xml version="1.0" encoding="utf-8"?>
<sst xmlns="http://schemas.openxmlformats.org/spreadsheetml/2006/main" count="618" uniqueCount="91">
  <si>
    <t>Nabywca</t>
  </si>
  <si>
    <t>Nr</t>
  </si>
  <si>
    <t>Kod</t>
  </si>
  <si>
    <t>Miejscowość</t>
  </si>
  <si>
    <t>Moc umowna</t>
  </si>
  <si>
    <t>Oświetlenie uliczne</t>
  </si>
  <si>
    <t>Lp.</t>
  </si>
  <si>
    <t>Nazwa obiektu</t>
  </si>
  <si>
    <t>Adres Obiektu</t>
  </si>
  <si>
    <t>Dane OSD</t>
  </si>
  <si>
    <t>Nazwa Obecnego Sprzedawcy</t>
  </si>
  <si>
    <t>Nr licznika</t>
  </si>
  <si>
    <t>Nr PPE</t>
  </si>
  <si>
    <t>Okres dostaw</t>
  </si>
  <si>
    <t>Adres</t>
  </si>
  <si>
    <t xml:space="preserve">Miejscowość </t>
  </si>
  <si>
    <t>NIP</t>
  </si>
  <si>
    <t>Ulica</t>
  </si>
  <si>
    <t>Poczta</t>
  </si>
  <si>
    <t>Nazwa</t>
  </si>
  <si>
    <t>Oddział</t>
  </si>
  <si>
    <t>do</t>
  </si>
  <si>
    <t>od</t>
  </si>
  <si>
    <t>Dane Nabywcy</t>
  </si>
  <si>
    <t>Nazwa Odbiorcy (nazwa, adres, adres korespondencyjny)</t>
  </si>
  <si>
    <t>Rodzaj umowy</t>
  </si>
  <si>
    <t xml:space="preserve">Obecna grupa taryfowa </t>
  </si>
  <si>
    <t xml:space="preserve">Uwagi </t>
  </si>
  <si>
    <t>I strefa</t>
  </si>
  <si>
    <t>II strefa</t>
  </si>
  <si>
    <t>III strefa</t>
  </si>
  <si>
    <t>SUMA</t>
  </si>
  <si>
    <t>rozdzielona</t>
  </si>
  <si>
    <t>ENEA S.A.</t>
  </si>
  <si>
    <t>-</t>
  </si>
  <si>
    <t>Gmina Bobowo</t>
  </si>
  <si>
    <t>ul. Gdańska 12</t>
  </si>
  <si>
    <t>Bobowo</t>
  </si>
  <si>
    <t>Gmina Bobowo, ul. Gdańska 12, 88-212 Bobowo</t>
  </si>
  <si>
    <t>Energa Operator  S.A.</t>
  </si>
  <si>
    <t>Wysoka</t>
  </si>
  <si>
    <t>Grabowo</t>
  </si>
  <si>
    <t>Jabłówko</t>
  </si>
  <si>
    <t>Grabowiec</t>
  </si>
  <si>
    <t>83-212</t>
  </si>
  <si>
    <t>Gdańsk</t>
  </si>
  <si>
    <t>C12W</t>
  </si>
  <si>
    <t>590243834014281402</t>
  </si>
  <si>
    <t>590243834014256257</t>
  </si>
  <si>
    <t>590243834014334436</t>
  </si>
  <si>
    <t>590243834014311222</t>
  </si>
  <si>
    <t>590243834014167409</t>
  </si>
  <si>
    <t>590243834014110726</t>
  </si>
  <si>
    <t>590243834014342059</t>
  </si>
  <si>
    <t>Smoląg</t>
  </si>
  <si>
    <t>590243834014184642</t>
  </si>
  <si>
    <t>590243834014326196</t>
  </si>
  <si>
    <t>590243834014168963</t>
  </si>
  <si>
    <t>590243834014185267</t>
  </si>
  <si>
    <t>590243834014337123</t>
  </si>
  <si>
    <t>590243834014354762</t>
  </si>
  <si>
    <t>590243834014402517</t>
  </si>
  <si>
    <t>590243834014399503</t>
  </si>
  <si>
    <t>590243834014405914</t>
  </si>
  <si>
    <r>
      <t xml:space="preserve">
</t>
    </r>
    <r>
      <rPr>
        <b/>
        <sz val="8"/>
        <rFont val="Times New Roman"/>
        <family val="1"/>
        <charset val="238"/>
      </rPr>
      <t>Załącznik nr IA – szczegółowy wykaz punktów poboru energii elektrycznej - OŚWIETLENIE ULIC</t>
    </r>
  </si>
  <si>
    <t>Okres obowiązywania obecnej umowy sprzedażowej/okres wypowiedzenia</t>
  </si>
  <si>
    <t>31.12.2023/umowa terminowa, nie wymaga wypowiedzenia</t>
  </si>
  <si>
    <t>590243834014167669</t>
  </si>
  <si>
    <t>590243834014167393</t>
  </si>
  <si>
    <t>590243834014167355</t>
  </si>
  <si>
    <t>590243834014167386</t>
  </si>
  <si>
    <t>590243834014167379</t>
  </si>
  <si>
    <t>590243834014167614</t>
  </si>
  <si>
    <t>590243834014311529</t>
  </si>
  <si>
    <t>590243834014167621</t>
  </si>
  <si>
    <t>590243834014167645</t>
  </si>
  <si>
    <t>590243834014167676</t>
  </si>
  <si>
    <t>590243834014167683</t>
  </si>
  <si>
    <t>590243834014167690</t>
  </si>
  <si>
    <t>590243834014167706</t>
  </si>
  <si>
    <t>590243834014167713</t>
  </si>
  <si>
    <t>590243834014167720</t>
  </si>
  <si>
    <t>590243834014207969</t>
  </si>
  <si>
    <t>Zużycie energii elektrycznej na rok2024   (kWh) - zamówienie podstawowe</t>
  </si>
  <si>
    <t>Wyszczególnienie - grupa taryfowa</t>
  </si>
  <si>
    <t>A</t>
  </si>
  <si>
    <t>B</t>
  </si>
  <si>
    <t>C12w</t>
  </si>
  <si>
    <t>Zużycie energii elektrycznej w trakcie trwania zamówienia w kWh - zamówienie podstawowe</t>
  </si>
  <si>
    <t>1. Sprzedaż energii elektrycznej na rok 2025</t>
  </si>
  <si>
    <t>Łącznie wartość zamówienia  dla zamówienia na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</si>
</sst>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color rgb="FF00000A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8">
    <xf numFmtId="0" fontId="0" fillId="0" borderId="0" xfId="0"/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/>
    <xf numFmtId="0" fontId="8" fillId="0" borderId="3" xfId="0" applyFont="1" applyBorder="1" applyAlignment="1">
      <alignment horizontal="center" vertical="center"/>
    </xf>
    <xf numFmtId="14" fontId="4" fillId="0" borderId="3" xfId="1" quotePrefix="1" applyNumberFormat="1" applyFont="1" applyBorder="1" applyAlignment="1">
      <alignment horizontal="center" vertical="center"/>
    </xf>
    <xf numFmtId="2" fontId="4" fillId="0" borderId="3" xfId="1" applyNumberFormat="1" applyFont="1" applyBorder="1"/>
    <xf numFmtId="0" fontId="8" fillId="0" borderId="0" xfId="0" applyFont="1" applyAlignment="1">
      <alignment horizontal="left"/>
    </xf>
    <xf numFmtId="49" fontId="4" fillId="0" borderId="3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>
      <alignment horizontal="left"/>
    </xf>
    <xf numFmtId="2" fontId="4" fillId="0" borderId="3" xfId="0" applyNumberFormat="1" applyFont="1" applyBorder="1" applyProtection="1">
      <protection locked="0"/>
    </xf>
    <xf numFmtId="0" fontId="4" fillId="0" borderId="3" xfId="0" applyFont="1" applyBorder="1" applyAlignment="1" applyProtection="1">
      <alignment horizontal="right"/>
      <protection locked="0"/>
    </xf>
    <xf numFmtId="49" fontId="8" fillId="0" borderId="3" xfId="0" applyNumberFormat="1" applyFont="1" applyBorder="1" applyAlignment="1">
      <alignment horizontal="right"/>
    </xf>
    <xf numFmtId="14" fontId="4" fillId="0" borderId="3" xfId="0" applyNumberFormat="1" applyFont="1" applyBorder="1" applyAlignment="1" applyProtection="1">
      <alignment horizontal="center" vertical="center"/>
      <protection locked="0"/>
    </xf>
    <xf numFmtId="3" fontId="8" fillId="0" borderId="3" xfId="0" applyNumberFormat="1" applyFont="1" applyBorder="1" applyAlignment="1">
      <alignment horizontal="right" vertical="center" wrapText="1"/>
    </xf>
    <xf numFmtId="49" fontId="8" fillId="0" borderId="3" xfId="0" quotePrefix="1" applyNumberFormat="1" applyFont="1" applyBorder="1" applyAlignment="1">
      <alignment horizontal="right"/>
    </xf>
    <xf numFmtId="0" fontId="5" fillId="2" borderId="3" xfId="0" applyFont="1" applyFill="1" applyBorder="1" applyAlignment="1">
      <alignment horizontal="center" vertical="center"/>
    </xf>
    <xf numFmtId="0" fontId="8" fillId="2" borderId="0" xfId="0" applyFont="1" applyFill="1"/>
    <xf numFmtId="0" fontId="4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2" fontId="8" fillId="0" borderId="0" xfId="0" applyNumberFormat="1" applyFont="1"/>
    <xf numFmtId="0" fontId="8" fillId="0" borderId="0" xfId="0" applyFont="1" applyAlignment="1">
      <alignment horizontal="right"/>
    </xf>
    <xf numFmtId="0" fontId="8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2" fontId="8" fillId="2" borderId="0" xfId="0" applyNumberFormat="1" applyFont="1" applyFill="1"/>
    <xf numFmtId="0" fontId="8" fillId="2" borderId="0" xfId="0" applyFont="1" applyFill="1" applyAlignment="1">
      <alignment horizontal="right"/>
    </xf>
    <xf numFmtId="3" fontId="9" fillId="2" borderId="3" xfId="0" applyNumberFormat="1" applyFont="1" applyFill="1" applyBorder="1" applyAlignment="1">
      <alignment horizontal="right" vertical="center"/>
    </xf>
    <xf numFmtId="0" fontId="8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2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3" fontId="8" fillId="0" borderId="3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vertical="center" wrapText="1"/>
    </xf>
    <xf numFmtId="2" fontId="5" fillId="2" borderId="5" xfId="0" applyNumberFormat="1" applyFont="1" applyFill="1" applyBorder="1" applyAlignment="1">
      <alignment vertical="center" wrapText="1"/>
    </xf>
  </cellXfs>
  <cellStyles count="3">
    <cellStyle name="Normalny" xfId="0" builtinId="0"/>
    <cellStyle name="Normalny 2" xfId="2" xr:uid="{E050BD4D-B883-4A69-A897-2BF375BFC066}"/>
    <cellStyle name="Normalny 4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CCFF"/>
      <color rgb="FFFFCCFF"/>
      <color rgb="FFCC99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44"/>
  <sheetViews>
    <sheetView tabSelected="1" workbookViewId="0">
      <pane ySplit="3" topLeftCell="A16" activePane="bottomLeft" state="frozen"/>
      <selection activeCell="S1" sqref="S1"/>
      <selection pane="bottomLeft" activeCell="F16" sqref="F16"/>
    </sheetView>
  </sheetViews>
  <sheetFormatPr defaultColWidth="9.109375" defaultRowHeight="12.9" customHeight="1"/>
  <cols>
    <col min="1" max="1" width="12" style="24" customWidth="1"/>
    <col min="2" max="2" width="42.88671875" style="9" customWidth="1"/>
    <col min="3" max="3" width="44.5546875" style="9" customWidth="1"/>
    <col min="4" max="4" width="8.6640625" style="9" customWidth="1"/>
    <col min="5" max="5" width="12" style="9" customWidth="1"/>
    <col min="6" max="6" width="13.44140625" style="9" customWidth="1"/>
    <col min="7" max="7" width="36.109375" style="9" customWidth="1"/>
    <col min="8" max="8" width="24" style="25" customWidth="1"/>
    <col min="9" max="9" width="16" style="25" customWidth="1"/>
    <col min="10" max="10" width="25.109375" style="25" customWidth="1"/>
    <col min="11" max="12" width="9.109375" style="25" customWidth="1"/>
    <col min="13" max="13" width="14.44140625" style="25" customWidth="1"/>
    <col min="14" max="14" width="22.33203125" style="25" customWidth="1"/>
    <col min="15" max="15" width="14.5546875" style="25" customWidth="1"/>
    <col min="16" max="16" width="20.109375" style="25" customWidth="1"/>
    <col min="17" max="17" width="14" style="25" customWidth="1"/>
    <col min="18" max="18" width="59.88671875" style="25" customWidth="1"/>
    <col min="19" max="19" width="7.109375" style="25" customWidth="1"/>
    <col min="20" max="20" width="9.109375" style="26" customWidth="1"/>
    <col min="21" max="21" width="11.6640625" style="27" customWidth="1"/>
    <col min="22" max="22" width="20.5546875" style="27" customWidth="1"/>
    <col min="23" max="23" width="26.109375" style="5" customWidth="1"/>
    <col min="24" max="25" width="9.6640625" style="25" customWidth="1"/>
    <col min="26" max="29" width="9.33203125" style="4" customWidth="1"/>
    <col min="30" max="16384" width="9.109375" style="5"/>
  </cols>
  <sheetData>
    <row r="1" spans="1:29" ht="12.9" customHeight="1" thickBot="1">
      <c r="A1" s="1"/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50" t="s">
        <v>64</v>
      </c>
      <c r="T1" s="50"/>
      <c r="U1" s="50"/>
      <c r="V1" s="50"/>
      <c r="W1" s="50"/>
      <c r="X1" s="50"/>
      <c r="Y1" s="50"/>
      <c r="Z1" s="50"/>
      <c r="AA1" s="50"/>
      <c r="AB1" s="50"/>
      <c r="AC1" s="50"/>
    </row>
    <row r="2" spans="1:29" s="28" customFormat="1" ht="29.25" customHeight="1">
      <c r="A2" s="54" t="s">
        <v>6</v>
      </c>
      <c r="B2" s="55" t="s">
        <v>23</v>
      </c>
      <c r="C2" s="55"/>
      <c r="D2" s="55"/>
      <c r="E2" s="55"/>
      <c r="F2" s="55"/>
      <c r="G2" s="58" t="s">
        <v>24</v>
      </c>
      <c r="H2" s="60" t="s">
        <v>7</v>
      </c>
      <c r="I2" s="54" t="s">
        <v>8</v>
      </c>
      <c r="J2" s="54"/>
      <c r="K2" s="54"/>
      <c r="L2" s="54"/>
      <c r="M2" s="54"/>
      <c r="N2" s="54" t="s">
        <v>9</v>
      </c>
      <c r="O2" s="54"/>
      <c r="P2" s="60" t="s">
        <v>10</v>
      </c>
      <c r="Q2" s="60" t="s">
        <v>25</v>
      </c>
      <c r="R2" s="60" t="s">
        <v>65</v>
      </c>
      <c r="S2" s="60" t="s">
        <v>26</v>
      </c>
      <c r="T2" s="66" t="s">
        <v>4</v>
      </c>
      <c r="U2" s="62" t="s">
        <v>11</v>
      </c>
      <c r="V2" s="62" t="s">
        <v>12</v>
      </c>
      <c r="W2" s="64" t="s">
        <v>27</v>
      </c>
      <c r="X2" s="56" t="s">
        <v>13</v>
      </c>
      <c r="Y2" s="57"/>
      <c r="Z2" s="51" t="s">
        <v>83</v>
      </c>
      <c r="AA2" s="52"/>
      <c r="AB2" s="52"/>
      <c r="AC2" s="53"/>
    </row>
    <row r="3" spans="1:29" s="28" customFormat="1" ht="31.5" customHeight="1">
      <c r="A3" s="54"/>
      <c r="B3" s="29" t="s">
        <v>0</v>
      </c>
      <c r="C3" s="29" t="s">
        <v>14</v>
      </c>
      <c r="D3" s="29" t="s">
        <v>2</v>
      </c>
      <c r="E3" s="29" t="s">
        <v>15</v>
      </c>
      <c r="F3" s="29" t="s">
        <v>16</v>
      </c>
      <c r="G3" s="59"/>
      <c r="H3" s="61"/>
      <c r="I3" s="21" t="s">
        <v>3</v>
      </c>
      <c r="J3" s="21" t="s">
        <v>17</v>
      </c>
      <c r="K3" s="21" t="s">
        <v>1</v>
      </c>
      <c r="L3" s="21" t="s">
        <v>2</v>
      </c>
      <c r="M3" s="21" t="s">
        <v>18</v>
      </c>
      <c r="N3" s="21" t="s">
        <v>19</v>
      </c>
      <c r="O3" s="21" t="s">
        <v>20</v>
      </c>
      <c r="P3" s="61"/>
      <c r="Q3" s="61"/>
      <c r="R3" s="61"/>
      <c r="S3" s="61"/>
      <c r="T3" s="67"/>
      <c r="U3" s="63"/>
      <c r="V3" s="63"/>
      <c r="W3" s="65"/>
      <c r="X3" s="23" t="s">
        <v>22</v>
      </c>
      <c r="Y3" s="30" t="s">
        <v>21</v>
      </c>
      <c r="Z3" s="31" t="s">
        <v>28</v>
      </c>
      <c r="AA3" s="23" t="s">
        <v>29</v>
      </c>
      <c r="AB3" s="23" t="s">
        <v>30</v>
      </c>
      <c r="AC3" s="32" t="s">
        <v>31</v>
      </c>
    </row>
    <row r="4" spans="1:29" s="2" customFormat="1" ht="12.9" customHeight="1">
      <c r="A4" s="12">
        <v>1</v>
      </c>
      <c r="B4" s="13" t="s">
        <v>35</v>
      </c>
      <c r="C4" s="13" t="s">
        <v>36</v>
      </c>
      <c r="D4" s="13" t="s">
        <v>44</v>
      </c>
      <c r="E4" s="13" t="s">
        <v>37</v>
      </c>
      <c r="F4" s="13">
        <v>5922085421</v>
      </c>
      <c r="G4" s="14" t="s">
        <v>38</v>
      </c>
      <c r="H4" s="12" t="s">
        <v>5</v>
      </c>
      <c r="I4" s="12" t="s">
        <v>41</v>
      </c>
      <c r="J4" s="12" t="s">
        <v>34</v>
      </c>
      <c r="K4" s="12" t="s">
        <v>34</v>
      </c>
      <c r="L4" s="12" t="s">
        <v>44</v>
      </c>
      <c r="M4" s="12" t="s">
        <v>37</v>
      </c>
      <c r="N4" s="6" t="s">
        <v>39</v>
      </c>
      <c r="O4" s="6" t="s">
        <v>45</v>
      </c>
      <c r="P4" s="10" t="s">
        <v>33</v>
      </c>
      <c r="Q4" s="12" t="s">
        <v>32</v>
      </c>
      <c r="R4" s="7" t="s">
        <v>66</v>
      </c>
      <c r="S4" s="6" t="s">
        <v>46</v>
      </c>
      <c r="T4" s="15">
        <v>1</v>
      </c>
      <c r="U4" s="16">
        <v>10120729</v>
      </c>
      <c r="V4" s="20" t="s">
        <v>47</v>
      </c>
      <c r="W4" s="13"/>
      <c r="X4" s="18">
        <v>45658</v>
      </c>
      <c r="Y4" s="18">
        <v>46022</v>
      </c>
      <c r="Z4" s="11">
        <v>54.32</v>
      </c>
      <c r="AA4" s="11">
        <v>138.85</v>
      </c>
      <c r="AB4" s="11">
        <v>0</v>
      </c>
      <c r="AC4" s="19">
        <v>193.17</v>
      </c>
    </row>
    <row r="5" spans="1:29" s="2" customFormat="1" ht="12.9" customHeight="1">
      <c r="A5" s="12">
        <v>2</v>
      </c>
      <c r="B5" s="13" t="s">
        <v>35</v>
      </c>
      <c r="C5" s="13" t="s">
        <v>36</v>
      </c>
      <c r="D5" s="13" t="s">
        <v>44</v>
      </c>
      <c r="E5" s="13" t="s">
        <v>37</v>
      </c>
      <c r="F5" s="13">
        <v>5922085421</v>
      </c>
      <c r="G5" s="14" t="s">
        <v>38</v>
      </c>
      <c r="H5" s="12" t="s">
        <v>5</v>
      </c>
      <c r="I5" s="12" t="s">
        <v>42</v>
      </c>
      <c r="J5" s="12" t="s">
        <v>34</v>
      </c>
      <c r="K5" s="12" t="s">
        <v>34</v>
      </c>
      <c r="L5" s="12" t="s">
        <v>44</v>
      </c>
      <c r="M5" s="12" t="s">
        <v>37</v>
      </c>
      <c r="N5" s="6" t="s">
        <v>39</v>
      </c>
      <c r="O5" s="6" t="s">
        <v>45</v>
      </c>
      <c r="P5" s="10" t="s">
        <v>33</v>
      </c>
      <c r="Q5" s="12" t="s">
        <v>32</v>
      </c>
      <c r="R5" s="7" t="s">
        <v>66</v>
      </c>
      <c r="S5" s="6" t="s">
        <v>46</v>
      </c>
      <c r="T5" s="15">
        <v>1</v>
      </c>
      <c r="U5" s="16">
        <v>55001075</v>
      </c>
      <c r="V5" s="20" t="s">
        <v>48</v>
      </c>
      <c r="W5" s="13"/>
      <c r="X5" s="18">
        <v>45658</v>
      </c>
      <c r="Y5" s="18">
        <v>46022</v>
      </c>
      <c r="Z5" s="11">
        <v>145.22</v>
      </c>
      <c r="AA5" s="11">
        <v>371.19</v>
      </c>
      <c r="AB5" s="11">
        <v>0</v>
      </c>
      <c r="AC5" s="19">
        <v>516.41</v>
      </c>
    </row>
    <row r="6" spans="1:29" s="2" customFormat="1" ht="12.9" customHeight="1">
      <c r="A6" s="12">
        <v>3</v>
      </c>
      <c r="B6" s="13" t="s">
        <v>35</v>
      </c>
      <c r="C6" s="13" t="s">
        <v>36</v>
      </c>
      <c r="D6" s="13" t="s">
        <v>44</v>
      </c>
      <c r="E6" s="13" t="s">
        <v>37</v>
      </c>
      <c r="F6" s="13">
        <v>5922085421</v>
      </c>
      <c r="G6" s="14" t="s">
        <v>38</v>
      </c>
      <c r="H6" s="12" t="s">
        <v>5</v>
      </c>
      <c r="I6" s="12" t="s">
        <v>42</v>
      </c>
      <c r="J6" s="12" t="s">
        <v>34</v>
      </c>
      <c r="K6" s="12" t="s">
        <v>34</v>
      </c>
      <c r="L6" s="12" t="s">
        <v>44</v>
      </c>
      <c r="M6" s="12" t="s">
        <v>37</v>
      </c>
      <c r="N6" s="6" t="s">
        <v>39</v>
      </c>
      <c r="O6" s="6" t="s">
        <v>45</v>
      </c>
      <c r="P6" s="10" t="s">
        <v>33</v>
      </c>
      <c r="Q6" s="12" t="s">
        <v>32</v>
      </c>
      <c r="R6" s="7" t="s">
        <v>66</v>
      </c>
      <c r="S6" s="6" t="s">
        <v>46</v>
      </c>
      <c r="T6" s="15">
        <v>1</v>
      </c>
      <c r="U6" s="16">
        <v>55001117</v>
      </c>
      <c r="V6" s="20" t="s">
        <v>49</v>
      </c>
      <c r="W6" s="13"/>
      <c r="X6" s="18">
        <v>45658</v>
      </c>
      <c r="Y6" s="18">
        <v>46022</v>
      </c>
      <c r="Z6" s="11">
        <v>165.44</v>
      </c>
      <c r="AA6" s="11">
        <v>374.77</v>
      </c>
      <c r="AB6" s="11">
        <v>0</v>
      </c>
      <c r="AC6" s="19">
        <v>540.21</v>
      </c>
    </row>
    <row r="7" spans="1:29" s="2" customFormat="1" ht="12.9" customHeight="1">
      <c r="A7" s="12">
        <v>4</v>
      </c>
      <c r="B7" s="13" t="s">
        <v>35</v>
      </c>
      <c r="C7" s="13" t="s">
        <v>36</v>
      </c>
      <c r="D7" s="13" t="s">
        <v>44</v>
      </c>
      <c r="E7" s="13" t="s">
        <v>37</v>
      </c>
      <c r="F7" s="13">
        <v>5922085421</v>
      </c>
      <c r="G7" s="14" t="s">
        <v>38</v>
      </c>
      <c r="H7" s="12" t="s">
        <v>5</v>
      </c>
      <c r="I7" s="12" t="s">
        <v>37</v>
      </c>
      <c r="J7" s="12" t="s">
        <v>34</v>
      </c>
      <c r="K7" s="12" t="s">
        <v>34</v>
      </c>
      <c r="L7" s="12" t="s">
        <v>44</v>
      </c>
      <c r="M7" s="12" t="s">
        <v>37</v>
      </c>
      <c r="N7" s="6" t="s">
        <v>39</v>
      </c>
      <c r="O7" s="6" t="s">
        <v>45</v>
      </c>
      <c r="P7" s="10" t="s">
        <v>33</v>
      </c>
      <c r="Q7" s="12" t="s">
        <v>32</v>
      </c>
      <c r="R7" s="7" t="s">
        <v>66</v>
      </c>
      <c r="S7" s="6" t="s">
        <v>46</v>
      </c>
      <c r="T7" s="15">
        <v>1</v>
      </c>
      <c r="U7" s="16">
        <v>55000178</v>
      </c>
      <c r="V7" s="20" t="s">
        <v>69</v>
      </c>
      <c r="W7" s="13"/>
      <c r="X7" s="18">
        <v>45658</v>
      </c>
      <c r="Y7" s="18">
        <v>46022</v>
      </c>
      <c r="Z7" s="11">
        <v>52.06</v>
      </c>
      <c r="AA7" s="11">
        <v>4454.87</v>
      </c>
      <c r="AB7" s="11">
        <v>0</v>
      </c>
      <c r="AC7" s="19">
        <v>4506.93</v>
      </c>
    </row>
    <row r="8" spans="1:29" s="2" customFormat="1" ht="12.9" customHeight="1">
      <c r="A8" s="12">
        <v>5</v>
      </c>
      <c r="B8" s="13" t="s">
        <v>35</v>
      </c>
      <c r="C8" s="13" t="s">
        <v>36</v>
      </c>
      <c r="D8" s="13" t="s">
        <v>44</v>
      </c>
      <c r="E8" s="13" t="s">
        <v>37</v>
      </c>
      <c r="F8" s="13">
        <v>5922085421</v>
      </c>
      <c r="G8" s="14" t="s">
        <v>38</v>
      </c>
      <c r="H8" s="12" t="s">
        <v>5</v>
      </c>
      <c r="I8" s="12" t="s">
        <v>42</v>
      </c>
      <c r="J8" s="12" t="s">
        <v>34</v>
      </c>
      <c r="K8" s="12" t="s">
        <v>34</v>
      </c>
      <c r="L8" s="12" t="s">
        <v>44</v>
      </c>
      <c r="M8" s="12" t="s">
        <v>37</v>
      </c>
      <c r="N8" s="6" t="s">
        <v>39</v>
      </c>
      <c r="O8" s="6" t="s">
        <v>45</v>
      </c>
      <c r="P8" s="10" t="s">
        <v>33</v>
      </c>
      <c r="Q8" s="12" t="s">
        <v>32</v>
      </c>
      <c r="R8" s="7" t="s">
        <v>66</v>
      </c>
      <c r="S8" s="6" t="s">
        <v>46</v>
      </c>
      <c r="T8" s="15">
        <v>1</v>
      </c>
      <c r="U8" s="16">
        <v>55001095</v>
      </c>
      <c r="V8" s="20" t="s">
        <v>50</v>
      </c>
      <c r="W8" s="13"/>
      <c r="X8" s="18">
        <v>45658</v>
      </c>
      <c r="Y8" s="18">
        <v>46022</v>
      </c>
      <c r="Z8" s="11">
        <v>184.45</v>
      </c>
      <c r="AA8" s="11">
        <v>546.01</v>
      </c>
      <c r="AB8" s="11">
        <v>0</v>
      </c>
      <c r="AC8" s="19">
        <v>730.46</v>
      </c>
    </row>
    <row r="9" spans="1:29" s="2" customFormat="1" ht="12.9" customHeight="1">
      <c r="A9" s="12">
        <v>6</v>
      </c>
      <c r="B9" s="13" t="s">
        <v>35</v>
      </c>
      <c r="C9" s="13" t="s">
        <v>36</v>
      </c>
      <c r="D9" s="13" t="s">
        <v>44</v>
      </c>
      <c r="E9" s="13" t="s">
        <v>37</v>
      </c>
      <c r="F9" s="13">
        <v>5922085421</v>
      </c>
      <c r="G9" s="14" t="s">
        <v>38</v>
      </c>
      <c r="H9" s="12" t="s">
        <v>5</v>
      </c>
      <c r="I9" s="12" t="s">
        <v>37</v>
      </c>
      <c r="J9" s="12" t="s">
        <v>34</v>
      </c>
      <c r="K9" s="12" t="s">
        <v>34</v>
      </c>
      <c r="L9" s="12" t="s">
        <v>44</v>
      </c>
      <c r="M9" s="12" t="s">
        <v>37</v>
      </c>
      <c r="N9" s="6" t="s">
        <v>39</v>
      </c>
      <c r="O9" s="6" t="s">
        <v>45</v>
      </c>
      <c r="P9" s="10" t="s">
        <v>33</v>
      </c>
      <c r="Q9" s="12" t="s">
        <v>32</v>
      </c>
      <c r="R9" s="7" t="s">
        <v>66</v>
      </c>
      <c r="S9" s="6" t="s">
        <v>46</v>
      </c>
      <c r="T9" s="15">
        <v>1</v>
      </c>
      <c r="U9" s="16">
        <v>10122048</v>
      </c>
      <c r="V9" s="20" t="s">
        <v>71</v>
      </c>
      <c r="W9" s="13"/>
      <c r="X9" s="18">
        <v>45658</v>
      </c>
      <c r="Y9" s="18">
        <v>46022</v>
      </c>
      <c r="Z9" s="11">
        <v>208.01</v>
      </c>
      <c r="AA9" s="11">
        <v>506.43</v>
      </c>
      <c r="AB9" s="11">
        <v>0</v>
      </c>
      <c r="AC9" s="19">
        <v>714.44</v>
      </c>
    </row>
    <row r="10" spans="1:29" s="2" customFormat="1" ht="12.9" customHeight="1">
      <c r="A10" s="12">
        <v>7</v>
      </c>
      <c r="B10" s="13" t="s">
        <v>35</v>
      </c>
      <c r="C10" s="13" t="s">
        <v>36</v>
      </c>
      <c r="D10" s="13" t="s">
        <v>44</v>
      </c>
      <c r="E10" s="13" t="s">
        <v>37</v>
      </c>
      <c r="F10" s="13">
        <v>5922085421</v>
      </c>
      <c r="G10" s="14" t="s">
        <v>38</v>
      </c>
      <c r="H10" s="12" t="s">
        <v>5</v>
      </c>
      <c r="I10" s="12" t="s">
        <v>41</v>
      </c>
      <c r="J10" s="12" t="s">
        <v>34</v>
      </c>
      <c r="K10" s="12" t="s">
        <v>34</v>
      </c>
      <c r="L10" s="12" t="s">
        <v>44</v>
      </c>
      <c r="M10" s="12" t="s">
        <v>37</v>
      </c>
      <c r="N10" s="6" t="s">
        <v>39</v>
      </c>
      <c r="O10" s="6" t="s">
        <v>45</v>
      </c>
      <c r="P10" s="10" t="s">
        <v>33</v>
      </c>
      <c r="Q10" s="12" t="s">
        <v>32</v>
      </c>
      <c r="R10" s="7" t="s">
        <v>66</v>
      </c>
      <c r="S10" s="6" t="s">
        <v>46</v>
      </c>
      <c r="T10" s="15">
        <v>3</v>
      </c>
      <c r="U10" s="16">
        <v>11521468</v>
      </c>
      <c r="V10" s="20" t="s">
        <v>70</v>
      </c>
      <c r="W10" s="13"/>
      <c r="X10" s="18">
        <v>45658</v>
      </c>
      <c r="Y10" s="18">
        <v>46022</v>
      </c>
      <c r="Z10" s="11">
        <v>1425.95</v>
      </c>
      <c r="AA10" s="11">
        <v>4454.87</v>
      </c>
      <c r="AB10" s="11">
        <v>0</v>
      </c>
      <c r="AC10" s="19">
        <v>5880.82</v>
      </c>
    </row>
    <row r="11" spans="1:29" s="2" customFormat="1" ht="12.9" customHeight="1">
      <c r="A11" s="12">
        <v>8</v>
      </c>
      <c r="B11" s="13" t="s">
        <v>35</v>
      </c>
      <c r="C11" s="13" t="s">
        <v>36</v>
      </c>
      <c r="D11" s="13" t="s">
        <v>44</v>
      </c>
      <c r="E11" s="13" t="s">
        <v>37</v>
      </c>
      <c r="F11" s="13">
        <v>5922085421</v>
      </c>
      <c r="G11" s="14" t="s">
        <v>38</v>
      </c>
      <c r="H11" s="12" t="s">
        <v>5</v>
      </c>
      <c r="I11" s="12" t="s">
        <v>37</v>
      </c>
      <c r="J11" s="12" t="s">
        <v>34</v>
      </c>
      <c r="K11" s="12" t="s">
        <v>34</v>
      </c>
      <c r="L11" s="12" t="s">
        <v>44</v>
      </c>
      <c r="M11" s="12" t="s">
        <v>37</v>
      </c>
      <c r="N11" s="6" t="s">
        <v>39</v>
      </c>
      <c r="O11" s="6" t="s">
        <v>45</v>
      </c>
      <c r="P11" s="10" t="s">
        <v>33</v>
      </c>
      <c r="Q11" s="12" t="s">
        <v>32</v>
      </c>
      <c r="R11" s="7" t="s">
        <v>66</v>
      </c>
      <c r="S11" s="6" t="s">
        <v>46</v>
      </c>
      <c r="T11" s="8">
        <v>4</v>
      </c>
      <c r="U11" s="16">
        <v>11529437</v>
      </c>
      <c r="V11" s="20" t="s">
        <v>68</v>
      </c>
      <c r="W11" s="13"/>
      <c r="X11" s="18">
        <v>45658</v>
      </c>
      <c r="Y11" s="18">
        <v>46022</v>
      </c>
      <c r="Z11" s="11">
        <v>1837.81</v>
      </c>
      <c r="AA11" s="11">
        <v>5306.62</v>
      </c>
      <c r="AB11" s="11">
        <v>0</v>
      </c>
      <c r="AC11" s="19">
        <v>7144.43</v>
      </c>
    </row>
    <row r="12" spans="1:29" s="2" customFormat="1" ht="12.9" customHeight="1">
      <c r="A12" s="12">
        <v>9</v>
      </c>
      <c r="B12" s="13" t="s">
        <v>35</v>
      </c>
      <c r="C12" s="13" t="s">
        <v>36</v>
      </c>
      <c r="D12" s="13" t="s">
        <v>44</v>
      </c>
      <c r="E12" s="13" t="s">
        <v>37</v>
      </c>
      <c r="F12" s="13">
        <v>5922085421</v>
      </c>
      <c r="G12" s="14" t="s">
        <v>38</v>
      </c>
      <c r="H12" s="12" t="s">
        <v>5</v>
      </c>
      <c r="I12" s="12" t="s">
        <v>37</v>
      </c>
      <c r="J12" s="12" t="s">
        <v>34</v>
      </c>
      <c r="K12" s="12" t="s">
        <v>34</v>
      </c>
      <c r="L12" s="12" t="s">
        <v>44</v>
      </c>
      <c r="M12" s="12" t="s">
        <v>37</v>
      </c>
      <c r="N12" s="6" t="s">
        <v>39</v>
      </c>
      <c r="O12" s="6" t="s">
        <v>45</v>
      </c>
      <c r="P12" s="10" t="s">
        <v>33</v>
      </c>
      <c r="Q12" s="12" t="s">
        <v>32</v>
      </c>
      <c r="R12" s="7" t="s">
        <v>66</v>
      </c>
      <c r="S12" s="6" t="s">
        <v>46</v>
      </c>
      <c r="T12" s="15">
        <v>3</v>
      </c>
      <c r="U12" s="16">
        <v>10122043</v>
      </c>
      <c r="V12" s="17" t="s">
        <v>51</v>
      </c>
      <c r="W12" s="13"/>
      <c r="X12" s="18">
        <v>45658</v>
      </c>
      <c r="Y12" s="18">
        <v>46022</v>
      </c>
      <c r="Z12" s="11">
        <v>565.33000000000004</v>
      </c>
      <c r="AA12" s="11">
        <v>1511.05</v>
      </c>
      <c r="AB12" s="11">
        <v>0</v>
      </c>
      <c r="AC12" s="19">
        <v>2076.38</v>
      </c>
    </row>
    <row r="13" spans="1:29" s="2" customFormat="1" ht="12.9" customHeight="1">
      <c r="A13" s="12">
        <v>10</v>
      </c>
      <c r="B13" s="13" t="s">
        <v>35</v>
      </c>
      <c r="C13" s="13" t="s">
        <v>36</v>
      </c>
      <c r="D13" s="13" t="s">
        <v>44</v>
      </c>
      <c r="E13" s="13" t="s">
        <v>37</v>
      </c>
      <c r="F13" s="13">
        <v>5922085421</v>
      </c>
      <c r="G13" s="14" t="s">
        <v>38</v>
      </c>
      <c r="H13" s="12" t="s">
        <v>5</v>
      </c>
      <c r="I13" s="12" t="s">
        <v>37</v>
      </c>
      <c r="J13" s="12" t="s">
        <v>34</v>
      </c>
      <c r="K13" s="12" t="s">
        <v>34</v>
      </c>
      <c r="L13" s="12" t="s">
        <v>44</v>
      </c>
      <c r="M13" s="12" t="s">
        <v>37</v>
      </c>
      <c r="N13" s="6" t="s">
        <v>39</v>
      </c>
      <c r="O13" s="6" t="s">
        <v>45</v>
      </c>
      <c r="P13" s="10" t="s">
        <v>33</v>
      </c>
      <c r="Q13" s="12" t="s">
        <v>32</v>
      </c>
      <c r="R13" s="7" t="s">
        <v>66</v>
      </c>
      <c r="S13" s="6" t="s">
        <v>46</v>
      </c>
      <c r="T13" s="15">
        <v>3</v>
      </c>
      <c r="U13" s="16">
        <v>10122016</v>
      </c>
      <c r="V13" s="20" t="s">
        <v>72</v>
      </c>
      <c r="W13" s="13"/>
      <c r="X13" s="18">
        <v>45658</v>
      </c>
      <c r="Y13" s="18">
        <v>46022</v>
      </c>
      <c r="Z13" s="11">
        <v>324.61</v>
      </c>
      <c r="AA13" s="11">
        <v>911.47</v>
      </c>
      <c r="AB13" s="11">
        <v>0</v>
      </c>
      <c r="AC13" s="19">
        <v>1236.08</v>
      </c>
    </row>
    <row r="14" spans="1:29" s="2" customFormat="1" ht="12.9" customHeight="1">
      <c r="A14" s="12">
        <v>11</v>
      </c>
      <c r="B14" s="13" t="s">
        <v>35</v>
      </c>
      <c r="C14" s="13" t="s">
        <v>36</v>
      </c>
      <c r="D14" s="13" t="s">
        <v>44</v>
      </c>
      <c r="E14" s="13" t="s">
        <v>37</v>
      </c>
      <c r="F14" s="13">
        <v>5922085421</v>
      </c>
      <c r="G14" s="14" t="s">
        <v>38</v>
      </c>
      <c r="H14" s="12" t="s">
        <v>5</v>
      </c>
      <c r="I14" s="12" t="s">
        <v>43</v>
      </c>
      <c r="J14" s="12" t="s">
        <v>34</v>
      </c>
      <c r="K14" s="12" t="s">
        <v>34</v>
      </c>
      <c r="L14" s="12" t="s">
        <v>44</v>
      </c>
      <c r="M14" s="12" t="s">
        <v>37</v>
      </c>
      <c r="N14" s="6" t="s">
        <v>39</v>
      </c>
      <c r="O14" s="6" t="s">
        <v>45</v>
      </c>
      <c r="P14" s="10" t="s">
        <v>33</v>
      </c>
      <c r="Q14" s="12" t="s">
        <v>32</v>
      </c>
      <c r="R14" s="7" t="s">
        <v>66</v>
      </c>
      <c r="S14" s="6" t="s">
        <v>46</v>
      </c>
      <c r="T14" s="15">
        <v>2</v>
      </c>
      <c r="U14" s="16">
        <v>10122035</v>
      </c>
      <c r="V14" s="20" t="s">
        <v>73</v>
      </c>
      <c r="W14" s="13"/>
      <c r="X14" s="18">
        <v>45658</v>
      </c>
      <c r="Y14" s="18">
        <v>46022</v>
      </c>
      <c r="Z14" s="11">
        <v>288.2</v>
      </c>
      <c r="AA14" s="11">
        <v>810.37</v>
      </c>
      <c r="AB14" s="11">
        <v>0</v>
      </c>
      <c r="AC14" s="19">
        <v>1098.57</v>
      </c>
    </row>
    <row r="15" spans="1:29" s="2" customFormat="1" ht="12.9" customHeight="1">
      <c r="A15" s="12">
        <v>12</v>
      </c>
      <c r="B15" s="13" t="s">
        <v>35</v>
      </c>
      <c r="C15" s="13" t="s">
        <v>36</v>
      </c>
      <c r="D15" s="13" t="s">
        <v>44</v>
      </c>
      <c r="E15" s="13" t="s">
        <v>37</v>
      </c>
      <c r="F15" s="13">
        <v>5922085421</v>
      </c>
      <c r="G15" s="14" t="s">
        <v>38</v>
      </c>
      <c r="H15" s="12" t="s">
        <v>5</v>
      </c>
      <c r="I15" s="12" t="s">
        <v>40</v>
      </c>
      <c r="J15" s="12" t="s">
        <v>34</v>
      </c>
      <c r="K15" s="12" t="s">
        <v>34</v>
      </c>
      <c r="L15" s="12" t="s">
        <v>44</v>
      </c>
      <c r="M15" s="12" t="s">
        <v>37</v>
      </c>
      <c r="N15" s="6" t="s">
        <v>39</v>
      </c>
      <c r="O15" s="6" t="s">
        <v>45</v>
      </c>
      <c r="P15" s="10" t="s">
        <v>33</v>
      </c>
      <c r="Q15" s="12" t="s">
        <v>32</v>
      </c>
      <c r="R15" s="7" t="s">
        <v>66</v>
      </c>
      <c r="S15" s="6" t="s">
        <v>46</v>
      </c>
      <c r="T15" s="15">
        <v>7</v>
      </c>
      <c r="U15" s="16">
        <v>55000205</v>
      </c>
      <c r="V15" s="20" t="s">
        <v>74</v>
      </c>
      <c r="W15" s="13"/>
      <c r="X15" s="18">
        <v>45658</v>
      </c>
      <c r="Y15" s="18">
        <v>46022</v>
      </c>
      <c r="Z15" s="11">
        <v>1478.84</v>
      </c>
      <c r="AA15" s="11">
        <v>3909.52</v>
      </c>
      <c r="AB15" s="11">
        <v>0</v>
      </c>
      <c r="AC15" s="19">
        <v>5388.36</v>
      </c>
    </row>
    <row r="16" spans="1:29" s="2" customFormat="1" ht="12.9" customHeight="1">
      <c r="A16" s="12">
        <v>13</v>
      </c>
      <c r="B16" s="13" t="s">
        <v>35</v>
      </c>
      <c r="C16" s="13" t="s">
        <v>36</v>
      </c>
      <c r="D16" s="13" t="s">
        <v>44</v>
      </c>
      <c r="E16" s="13" t="s">
        <v>37</v>
      </c>
      <c r="F16" s="13">
        <v>5922085421</v>
      </c>
      <c r="G16" s="14" t="s">
        <v>38</v>
      </c>
      <c r="H16" s="12" t="s">
        <v>5</v>
      </c>
      <c r="I16" s="12" t="s">
        <v>43</v>
      </c>
      <c r="J16" s="12" t="s">
        <v>34</v>
      </c>
      <c r="K16" s="12" t="s">
        <v>34</v>
      </c>
      <c r="L16" s="12" t="s">
        <v>44</v>
      </c>
      <c r="M16" s="12" t="s">
        <v>37</v>
      </c>
      <c r="N16" s="6" t="s">
        <v>39</v>
      </c>
      <c r="O16" s="6" t="s">
        <v>45</v>
      </c>
      <c r="P16" s="10" t="s">
        <v>33</v>
      </c>
      <c r="Q16" s="12" t="s">
        <v>32</v>
      </c>
      <c r="R16" s="7" t="s">
        <v>66</v>
      </c>
      <c r="S16" s="6" t="s">
        <v>46</v>
      </c>
      <c r="T16" s="15">
        <v>3</v>
      </c>
      <c r="U16" s="16">
        <v>10122015</v>
      </c>
      <c r="V16" s="20" t="s">
        <v>75</v>
      </c>
      <c r="W16" s="13"/>
      <c r="X16" s="18">
        <v>45658</v>
      </c>
      <c r="Y16" s="18">
        <v>46022</v>
      </c>
      <c r="Z16" s="11">
        <v>834.14</v>
      </c>
      <c r="AA16" s="11">
        <v>2189.5300000000002</v>
      </c>
      <c r="AB16" s="11">
        <v>0</v>
      </c>
      <c r="AC16" s="19">
        <v>3023.67</v>
      </c>
    </row>
    <row r="17" spans="1:29" s="2" customFormat="1" ht="12.9" customHeight="1">
      <c r="A17" s="12">
        <v>14</v>
      </c>
      <c r="B17" s="13" t="s">
        <v>35</v>
      </c>
      <c r="C17" s="13" t="s">
        <v>36</v>
      </c>
      <c r="D17" s="13" t="s">
        <v>44</v>
      </c>
      <c r="E17" s="13" t="s">
        <v>37</v>
      </c>
      <c r="F17" s="13">
        <v>5922085421</v>
      </c>
      <c r="G17" s="14" t="s">
        <v>38</v>
      </c>
      <c r="H17" s="12" t="s">
        <v>5</v>
      </c>
      <c r="I17" s="12" t="s">
        <v>42</v>
      </c>
      <c r="J17" s="12" t="s">
        <v>34</v>
      </c>
      <c r="K17" s="12" t="s">
        <v>34</v>
      </c>
      <c r="L17" s="12" t="s">
        <v>44</v>
      </c>
      <c r="M17" s="12" t="s">
        <v>37</v>
      </c>
      <c r="N17" s="6" t="s">
        <v>39</v>
      </c>
      <c r="O17" s="6" t="s">
        <v>45</v>
      </c>
      <c r="P17" s="10" t="s">
        <v>33</v>
      </c>
      <c r="Q17" s="12" t="s">
        <v>32</v>
      </c>
      <c r="R17" s="7" t="s">
        <v>66</v>
      </c>
      <c r="S17" s="6" t="s">
        <v>46</v>
      </c>
      <c r="T17" s="15">
        <v>3</v>
      </c>
      <c r="U17" s="16">
        <v>10121140</v>
      </c>
      <c r="V17" s="20" t="s">
        <v>52</v>
      </c>
      <c r="W17" s="13"/>
      <c r="X17" s="18">
        <v>45658</v>
      </c>
      <c r="Y17" s="18">
        <v>46022</v>
      </c>
      <c r="Z17" s="11">
        <v>10</v>
      </c>
      <c r="AA17" s="11">
        <v>20</v>
      </c>
      <c r="AB17" s="11">
        <v>0</v>
      </c>
      <c r="AC17" s="19">
        <v>30</v>
      </c>
    </row>
    <row r="18" spans="1:29" s="2" customFormat="1" ht="12.9" customHeight="1">
      <c r="A18" s="12">
        <v>15</v>
      </c>
      <c r="B18" s="13" t="s">
        <v>35</v>
      </c>
      <c r="C18" s="13" t="s">
        <v>36</v>
      </c>
      <c r="D18" s="13" t="s">
        <v>44</v>
      </c>
      <c r="E18" s="13" t="s">
        <v>37</v>
      </c>
      <c r="F18" s="13">
        <v>5922085421</v>
      </c>
      <c r="G18" s="14" t="s">
        <v>38</v>
      </c>
      <c r="H18" s="12" t="s">
        <v>5</v>
      </c>
      <c r="I18" s="12" t="s">
        <v>37</v>
      </c>
      <c r="J18" s="12" t="s">
        <v>34</v>
      </c>
      <c r="K18" s="12" t="s">
        <v>34</v>
      </c>
      <c r="L18" s="12" t="s">
        <v>44</v>
      </c>
      <c r="M18" s="12" t="s">
        <v>37</v>
      </c>
      <c r="N18" s="6" t="s">
        <v>39</v>
      </c>
      <c r="O18" s="6" t="s">
        <v>45</v>
      </c>
      <c r="P18" s="10" t="s">
        <v>33</v>
      </c>
      <c r="Q18" s="12" t="s">
        <v>32</v>
      </c>
      <c r="R18" s="7" t="s">
        <v>66</v>
      </c>
      <c r="S18" s="6" t="s">
        <v>46</v>
      </c>
      <c r="T18" s="15">
        <v>10</v>
      </c>
      <c r="U18" s="16">
        <v>10058847</v>
      </c>
      <c r="V18" s="20" t="s">
        <v>67</v>
      </c>
      <c r="W18" s="13"/>
      <c r="X18" s="18">
        <v>45658</v>
      </c>
      <c r="Y18" s="18">
        <v>46022</v>
      </c>
      <c r="Z18" s="11">
        <v>3693.29</v>
      </c>
      <c r="AA18" s="11">
        <v>10096.030000000001</v>
      </c>
      <c r="AB18" s="11">
        <v>0</v>
      </c>
      <c r="AC18" s="19">
        <v>13789.32</v>
      </c>
    </row>
    <row r="19" spans="1:29" s="2" customFormat="1" ht="12.9" customHeight="1">
      <c r="A19" s="12">
        <v>16</v>
      </c>
      <c r="B19" s="13" t="s">
        <v>35</v>
      </c>
      <c r="C19" s="13" t="s">
        <v>36</v>
      </c>
      <c r="D19" s="13" t="s">
        <v>44</v>
      </c>
      <c r="E19" s="13" t="s">
        <v>37</v>
      </c>
      <c r="F19" s="13">
        <v>5922085421</v>
      </c>
      <c r="G19" s="14" t="s">
        <v>38</v>
      </c>
      <c r="H19" s="12" t="s">
        <v>5</v>
      </c>
      <c r="I19" s="12" t="s">
        <v>37</v>
      </c>
      <c r="J19" s="12" t="s">
        <v>34</v>
      </c>
      <c r="K19" s="12" t="s">
        <v>34</v>
      </c>
      <c r="L19" s="12" t="s">
        <v>44</v>
      </c>
      <c r="M19" s="12" t="s">
        <v>37</v>
      </c>
      <c r="N19" s="6" t="s">
        <v>39</v>
      </c>
      <c r="O19" s="6" t="s">
        <v>45</v>
      </c>
      <c r="P19" s="10" t="s">
        <v>33</v>
      </c>
      <c r="Q19" s="12" t="s">
        <v>32</v>
      </c>
      <c r="R19" s="7" t="s">
        <v>66</v>
      </c>
      <c r="S19" s="6" t="s">
        <v>46</v>
      </c>
      <c r="T19" s="15">
        <v>2</v>
      </c>
      <c r="U19" s="16">
        <v>11529357</v>
      </c>
      <c r="V19" s="20" t="s">
        <v>53</v>
      </c>
      <c r="W19" s="13"/>
      <c r="X19" s="18">
        <v>45658</v>
      </c>
      <c r="Y19" s="18">
        <v>46022</v>
      </c>
      <c r="Z19" s="11">
        <v>800.22</v>
      </c>
      <c r="AA19" s="11">
        <v>1868.49</v>
      </c>
      <c r="AB19" s="11">
        <v>0</v>
      </c>
      <c r="AC19" s="19">
        <v>2668.71</v>
      </c>
    </row>
    <row r="20" spans="1:29" s="2" customFormat="1" ht="12.9" customHeight="1">
      <c r="A20" s="12">
        <v>17</v>
      </c>
      <c r="B20" s="13" t="s">
        <v>35</v>
      </c>
      <c r="C20" s="13" t="s">
        <v>36</v>
      </c>
      <c r="D20" s="13" t="s">
        <v>44</v>
      </c>
      <c r="E20" s="13" t="s">
        <v>37</v>
      </c>
      <c r="F20" s="13">
        <v>5922085421</v>
      </c>
      <c r="G20" s="14" t="s">
        <v>38</v>
      </c>
      <c r="H20" s="12" t="s">
        <v>5</v>
      </c>
      <c r="I20" s="12" t="s">
        <v>37</v>
      </c>
      <c r="J20" s="12" t="s">
        <v>34</v>
      </c>
      <c r="K20" s="12" t="s">
        <v>34</v>
      </c>
      <c r="L20" s="12" t="s">
        <v>44</v>
      </c>
      <c r="M20" s="12" t="s">
        <v>37</v>
      </c>
      <c r="N20" s="6" t="s">
        <v>39</v>
      </c>
      <c r="O20" s="6" t="s">
        <v>45</v>
      </c>
      <c r="P20" s="10" t="s">
        <v>33</v>
      </c>
      <c r="Q20" s="12" t="s">
        <v>32</v>
      </c>
      <c r="R20" s="7" t="s">
        <v>66</v>
      </c>
      <c r="S20" s="6" t="s">
        <v>46</v>
      </c>
      <c r="T20" s="15">
        <v>1</v>
      </c>
      <c r="U20" s="16">
        <v>10122050</v>
      </c>
      <c r="V20" s="20" t="s">
        <v>76</v>
      </c>
      <c r="W20" s="13"/>
      <c r="X20" s="18">
        <v>45658</v>
      </c>
      <c r="Y20" s="18">
        <v>46022</v>
      </c>
      <c r="Z20" s="11">
        <v>344.08</v>
      </c>
      <c r="AA20" s="11">
        <v>880.18</v>
      </c>
      <c r="AB20" s="11">
        <v>0</v>
      </c>
      <c r="AC20" s="19">
        <v>1224.26</v>
      </c>
    </row>
    <row r="21" spans="1:29" s="2" customFormat="1" ht="12.9" customHeight="1">
      <c r="A21" s="12">
        <v>18</v>
      </c>
      <c r="B21" s="13" t="s">
        <v>35</v>
      </c>
      <c r="C21" s="13" t="s">
        <v>36</v>
      </c>
      <c r="D21" s="13" t="s">
        <v>44</v>
      </c>
      <c r="E21" s="13" t="s">
        <v>37</v>
      </c>
      <c r="F21" s="13">
        <v>5922085421</v>
      </c>
      <c r="G21" s="14" t="s">
        <v>38</v>
      </c>
      <c r="H21" s="12" t="s">
        <v>5</v>
      </c>
      <c r="I21" s="12" t="s">
        <v>37</v>
      </c>
      <c r="J21" s="12" t="s">
        <v>34</v>
      </c>
      <c r="K21" s="12" t="s">
        <v>34</v>
      </c>
      <c r="L21" s="12" t="s">
        <v>44</v>
      </c>
      <c r="M21" s="12" t="s">
        <v>37</v>
      </c>
      <c r="N21" s="6" t="s">
        <v>39</v>
      </c>
      <c r="O21" s="6" t="s">
        <v>45</v>
      </c>
      <c r="P21" s="10" t="s">
        <v>33</v>
      </c>
      <c r="Q21" s="12" t="s">
        <v>32</v>
      </c>
      <c r="R21" s="7" t="s">
        <v>66</v>
      </c>
      <c r="S21" s="6" t="s">
        <v>46</v>
      </c>
      <c r="T21" s="15">
        <v>1</v>
      </c>
      <c r="U21" s="16">
        <v>55001011</v>
      </c>
      <c r="V21" s="20" t="s">
        <v>77</v>
      </c>
      <c r="W21" s="13"/>
      <c r="X21" s="18">
        <v>45658</v>
      </c>
      <c r="Y21" s="18">
        <v>46022</v>
      </c>
      <c r="Z21" s="11">
        <v>130.18</v>
      </c>
      <c r="AA21" s="11">
        <v>328.94</v>
      </c>
      <c r="AB21" s="11">
        <v>0</v>
      </c>
      <c r="AC21" s="19">
        <v>459.12</v>
      </c>
    </row>
    <row r="22" spans="1:29" s="2" customFormat="1" ht="12.9" customHeight="1">
      <c r="A22" s="12">
        <v>19</v>
      </c>
      <c r="B22" s="13" t="s">
        <v>35</v>
      </c>
      <c r="C22" s="13" t="s">
        <v>36</v>
      </c>
      <c r="D22" s="13" t="s">
        <v>44</v>
      </c>
      <c r="E22" s="13" t="s">
        <v>37</v>
      </c>
      <c r="F22" s="13">
        <v>5922085421</v>
      </c>
      <c r="G22" s="14" t="s">
        <v>38</v>
      </c>
      <c r="H22" s="12" t="s">
        <v>5</v>
      </c>
      <c r="I22" s="12" t="s">
        <v>54</v>
      </c>
      <c r="J22" s="12" t="s">
        <v>34</v>
      </c>
      <c r="K22" s="12" t="s">
        <v>34</v>
      </c>
      <c r="L22" s="12" t="s">
        <v>44</v>
      </c>
      <c r="M22" s="12" t="s">
        <v>37</v>
      </c>
      <c r="N22" s="6" t="s">
        <v>39</v>
      </c>
      <c r="O22" s="6" t="s">
        <v>45</v>
      </c>
      <c r="P22" s="10" t="s">
        <v>33</v>
      </c>
      <c r="Q22" s="12" t="s">
        <v>32</v>
      </c>
      <c r="R22" s="7" t="s">
        <v>66</v>
      </c>
      <c r="S22" s="6" t="s">
        <v>46</v>
      </c>
      <c r="T22" s="15">
        <v>1</v>
      </c>
      <c r="U22" s="16">
        <v>55001060</v>
      </c>
      <c r="V22" s="20" t="s">
        <v>55</v>
      </c>
      <c r="W22" s="13"/>
      <c r="X22" s="18">
        <v>45658</v>
      </c>
      <c r="Y22" s="18">
        <v>46022</v>
      </c>
      <c r="Z22" s="11">
        <v>395.6</v>
      </c>
      <c r="AA22" s="11">
        <v>1042.67</v>
      </c>
      <c r="AB22" s="11">
        <v>0</v>
      </c>
      <c r="AC22" s="19">
        <v>1438.27</v>
      </c>
    </row>
    <row r="23" spans="1:29" s="2" customFormat="1" ht="12.9" customHeight="1">
      <c r="A23" s="12">
        <v>20</v>
      </c>
      <c r="B23" s="13" t="s">
        <v>35</v>
      </c>
      <c r="C23" s="13" t="s">
        <v>36</v>
      </c>
      <c r="D23" s="13" t="s">
        <v>44</v>
      </c>
      <c r="E23" s="13" t="s">
        <v>37</v>
      </c>
      <c r="F23" s="13">
        <v>5922085421</v>
      </c>
      <c r="G23" s="14" t="s">
        <v>38</v>
      </c>
      <c r="H23" s="12" t="s">
        <v>5</v>
      </c>
      <c r="I23" s="12" t="s">
        <v>37</v>
      </c>
      <c r="J23" s="12" t="s">
        <v>34</v>
      </c>
      <c r="K23" s="12" t="s">
        <v>34</v>
      </c>
      <c r="L23" s="12" t="s">
        <v>44</v>
      </c>
      <c r="M23" s="12" t="s">
        <v>37</v>
      </c>
      <c r="N23" s="6" t="s">
        <v>39</v>
      </c>
      <c r="O23" s="6" t="s">
        <v>45</v>
      </c>
      <c r="P23" s="10" t="s">
        <v>33</v>
      </c>
      <c r="Q23" s="12" t="s">
        <v>32</v>
      </c>
      <c r="R23" s="7" t="s">
        <v>66</v>
      </c>
      <c r="S23" s="6" t="s">
        <v>46</v>
      </c>
      <c r="T23" s="15">
        <v>1</v>
      </c>
      <c r="U23" s="16">
        <v>55000997</v>
      </c>
      <c r="V23" s="20" t="s">
        <v>78</v>
      </c>
      <c r="W23" s="13"/>
      <c r="X23" s="18">
        <v>45658</v>
      </c>
      <c r="Y23" s="18">
        <v>46022</v>
      </c>
      <c r="Z23" s="11">
        <v>126.64</v>
      </c>
      <c r="AA23" s="11">
        <v>379.26</v>
      </c>
      <c r="AB23" s="11">
        <v>0</v>
      </c>
      <c r="AC23" s="19">
        <v>505.9</v>
      </c>
    </row>
    <row r="24" spans="1:29" s="2" customFormat="1" ht="12.9" customHeight="1">
      <c r="A24" s="12">
        <v>21</v>
      </c>
      <c r="B24" s="13" t="s">
        <v>35</v>
      </c>
      <c r="C24" s="13" t="s">
        <v>36</v>
      </c>
      <c r="D24" s="13" t="s">
        <v>44</v>
      </c>
      <c r="E24" s="13" t="s">
        <v>37</v>
      </c>
      <c r="F24" s="13">
        <v>5922085421</v>
      </c>
      <c r="G24" s="14" t="s">
        <v>38</v>
      </c>
      <c r="H24" s="12" t="s">
        <v>5</v>
      </c>
      <c r="I24" s="12" t="s">
        <v>43</v>
      </c>
      <c r="J24" s="12" t="s">
        <v>34</v>
      </c>
      <c r="K24" s="12" t="s">
        <v>34</v>
      </c>
      <c r="L24" s="12" t="s">
        <v>44</v>
      </c>
      <c r="M24" s="12" t="s">
        <v>37</v>
      </c>
      <c r="N24" s="6" t="s">
        <v>39</v>
      </c>
      <c r="O24" s="6" t="s">
        <v>45</v>
      </c>
      <c r="P24" s="10" t="s">
        <v>33</v>
      </c>
      <c r="Q24" s="12" t="s">
        <v>32</v>
      </c>
      <c r="R24" s="7" t="s">
        <v>66</v>
      </c>
      <c r="S24" s="6" t="s">
        <v>46</v>
      </c>
      <c r="T24" s="15">
        <v>1</v>
      </c>
      <c r="U24" s="16">
        <v>55001001</v>
      </c>
      <c r="V24" s="20" t="s">
        <v>79</v>
      </c>
      <c r="W24" s="13"/>
      <c r="X24" s="18">
        <v>45658</v>
      </c>
      <c r="Y24" s="18">
        <v>46022</v>
      </c>
      <c r="Z24" s="11">
        <v>232.23</v>
      </c>
      <c r="AA24" s="11">
        <v>592.20000000000005</v>
      </c>
      <c r="AB24" s="11">
        <v>0</v>
      </c>
      <c r="AC24" s="19">
        <v>824.43000000000006</v>
      </c>
    </row>
    <row r="25" spans="1:29" s="2" customFormat="1" ht="12.9" customHeight="1">
      <c r="A25" s="12">
        <v>22</v>
      </c>
      <c r="B25" s="13" t="s">
        <v>35</v>
      </c>
      <c r="C25" s="13" t="s">
        <v>36</v>
      </c>
      <c r="D25" s="13" t="s">
        <v>44</v>
      </c>
      <c r="E25" s="13" t="s">
        <v>37</v>
      </c>
      <c r="F25" s="13">
        <v>5922085421</v>
      </c>
      <c r="G25" s="14" t="s">
        <v>38</v>
      </c>
      <c r="H25" s="12" t="s">
        <v>5</v>
      </c>
      <c r="I25" s="12" t="s">
        <v>37</v>
      </c>
      <c r="J25" s="12" t="s">
        <v>34</v>
      </c>
      <c r="K25" s="12" t="s">
        <v>34</v>
      </c>
      <c r="L25" s="12" t="s">
        <v>44</v>
      </c>
      <c r="M25" s="12" t="s">
        <v>37</v>
      </c>
      <c r="N25" s="6" t="s">
        <v>39</v>
      </c>
      <c r="O25" s="6" t="s">
        <v>45</v>
      </c>
      <c r="P25" s="10" t="s">
        <v>33</v>
      </c>
      <c r="Q25" s="12" t="s">
        <v>32</v>
      </c>
      <c r="R25" s="7" t="s">
        <v>66</v>
      </c>
      <c r="S25" s="6" t="s">
        <v>46</v>
      </c>
      <c r="T25" s="15">
        <v>1</v>
      </c>
      <c r="U25" s="16">
        <v>55001112</v>
      </c>
      <c r="V25" s="20" t="s">
        <v>80</v>
      </c>
      <c r="W25" s="13"/>
      <c r="X25" s="18">
        <v>45658</v>
      </c>
      <c r="Y25" s="18">
        <v>46022</v>
      </c>
      <c r="Z25" s="11">
        <v>43.75</v>
      </c>
      <c r="AA25" s="11">
        <v>107.84</v>
      </c>
      <c r="AB25" s="11">
        <v>0</v>
      </c>
      <c r="AC25" s="19">
        <v>151.59</v>
      </c>
    </row>
    <row r="26" spans="1:29" s="2" customFormat="1" ht="12.9" customHeight="1">
      <c r="A26" s="12">
        <v>23</v>
      </c>
      <c r="B26" s="13" t="s">
        <v>35</v>
      </c>
      <c r="C26" s="13" t="s">
        <v>36</v>
      </c>
      <c r="D26" s="13" t="s">
        <v>44</v>
      </c>
      <c r="E26" s="13" t="s">
        <v>37</v>
      </c>
      <c r="F26" s="13">
        <v>5922085421</v>
      </c>
      <c r="G26" s="14" t="s">
        <v>38</v>
      </c>
      <c r="H26" s="12" t="s">
        <v>5</v>
      </c>
      <c r="I26" s="12" t="s">
        <v>37</v>
      </c>
      <c r="J26" s="12" t="s">
        <v>34</v>
      </c>
      <c r="K26" s="12" t="s">
        <v>34</v>
      </c>
      <c r="L26" s="12" t="s">
        <v>44</v>
      </c>
      <c r="M26" s="12" t="s">
        <v>37</v>
      </c>
      <c r="N26" s="6" t="s">
        <v>39</v>
      </c>
      <c r="O26" s="6" t="s">
        <v>45</v>
      </c>
      <c r="P26" s="10" t="s">
        <v>33</v>
      </c>
      <c r="Q26" s="12" t="s">
        <v>32</v>
      </c>
      <c r="R26" s="7" t="s">
        <v>66</v>
      </c>
      <c r="S26" s="6" t="s">
        <v>46</v>
      </c>
      <c r="T26" s="15">
        <v>1</v>
      </c>
      <c r="U26" s="16">
        <v>55001080</v>
      </c>
      <c r="V26" s="20" t="s">
        <v>81</v>
      </c>
      <c r="W26" s="13"/>
      <c r="X26" s="18">
        <v>45658</v>
      </c>
      <c r="Y26" s="18">
        <v>46022</v>
      </c>
      <c r="Z26" s="11">
        <v>48.22</v>
      </c>
      <c r="AA26" s="11">
        <v>140.19999999999999</v>
      </c>
      <c r="AB26" s="11">
        <v>0</v>
      </c>
      <c r="AC26" s="19">
        <v>188.42</v>
      </c>
    </row>
    <row r="27" spans="1:29" s="2" customFormat="1" ht="12.9" customHeight="1">
      <c r="A27" s="12">
        <v>24</v>
      </c>
      <c r="B27" s="13" t="s">
        <v>35</v>
      </c>
      <c r="C27" s="13" t="s">
        <v>36</v>
      </c>
      <c r="D27" s="13" t="s">
        <v>44</v>
      </c>
      <c r="E27" s="13" t="s">
        <v>37</v>
      </c>
      <c r="F27" s="13">
        <v>5922085421</v>
      </c>
      <c r="G27" s="14" t="s">
        <v>38</v>
      </c>
      <c r="H27" s="12" t="s">
        <v>5</v>
      </c>
      <c r="I27" s="12" t="s">
        <v>43</v>
      </c>
      <c r="J27" s="12" t="s">
        <v>34</v>
      </c>
      <c r="K27" s="12" t="s">
        <v>34</v>
      </c>
      <c r="L27" s="12" t="s">
        <v>44</v>
      </c>
      <c r="M27" s="12" t="s">
        <v>37</v>
      </c>
      <c r="N27" s="6" t="s">
        <v>39</v>
      </c>
      <c r="O27" s="6" t="s">
        <v>45</v>
      </c>
      <c r="P27" s="10" t="s">
        <v>33</v>
      </c>
      <c r="Q27" s="12" t="s">
        <v>32</v>
      </c>
      <c r="R27" s="7" t="s">
        <v>66</v>
      </c>
      <c r="S27" s="6" t="s">
        <v>46</v>
      </c>
      <c r="T27" s="15">
        <v>1</v>
      </c>
      <c r="U27" s="16">
        <v>80706588</v>
      </c>
      <c r="V27" s="20" t="s">
        <v>82</v>
      </c>
      <c r="W27" s="13"/>
      <c r="X27" s="18">
        <v>45658</v>
      </c>
      <c r="Y27" s="18">
        <v>46022</v>
      </c>
      <c r="Z27" s="11">
        <v>71.010000000000005</v>
      </c>
      <c r="AA27" s="11">
        <v>157.06</v>
      </c>
      <c r="AB27" s="11">
        <v>0</v>
      </c>
      <c r="AC27" s="19">
        <v>228.07</v>
      </c>
    </row>
    <row r="28" spans="1:29" s="2" customFormat="1" ht="12.9" customHeight="1">
      <c r="A28" s="12">
        <v>25</v>
      </c>
      <c r="B28" s="13" t="s">
        <v>35</v>
      </c>
      <c r="C28" s="13" t="s">
        <v>36</v>
      </c>
      <c r="D28" s="13" t="s">
        <v>44</v>
      </c>
      <c r="E28" s="13" t="s">
        <v>37</v>
      </c>
      <c r="F28" s="13">
        <v>5922085421</v>
      </c>
      <c r="G28" s="14" t="s">
        <v>38</v>
      </c>
      <c r="H28" s="12" t="s">
        <v>5</v>
      </c>
      <c r="I28" s="12" t="s">
        <v>42</v>
      </c>
      <c r="J28" s="12" t="s">
        <v>34</v>
      </c>
      <c r="K28" s="12" t="s">
        <v>34</v>
      </c>
      <c r="L28" s="12" t="s">
        <v>44</v>
      </c>
      <c r="M28" s="12" t="s">
        <v>37</v>
      </c>
      <c r="N28" s="6" t="s">
        <v>39</v>
      </c>
      <c r="O28" s="6" t="s">
        <v>45</v>
      </c>
      <c r="P28" s="10" t="s">
        <v>33</v>
      </c>
      <c r="Q28" s="12" t="s">
        <v>32</v>
      </c>
      <c r="R28" s="7" t="s">
        <v>66</v>
      </c>
      <c r="S28" s="6" t="s">
        <v>46</v>
      </c>
      <c r="T28" s="15">
        <v>1</v>
      </c>
      <c r="U28" s="16">
        <v>10121096</v>
      </c>
      <c r="V28" s="20" t="s">
        <v>56</v>
      </c>
      <c r="W28" s="13"/>
      <c r="X28" s="18">
        <v>45658</v>
      </c>
      <c r="Y28" s="18">
        <v>46022</v>
      </c>
      <c r="Z28" s="11">
        <v>65.819999999999993</v>
      </c>
      <c r="AA28" s="11">
        <v>146.13</v>
      </c>
      <c r="AB28" s="11">
        <v>0</v>
      </c>
      <c r="AC28" s="19">
        <v>211.95</v>
      </c>
    </row>
    <row r="29" spans="1:29" s="2" customFormat="1" ht="12.9" customHeight="1">
      <c r="A29" s="12">
        <v>26</v>
      </c>
      <c r="B29" s="13" t="s">
        <v>35</v>
      </c>
      <c r="C29" s="13" t="s">
        <v>36</v>
      </c>
      <c r="D29" s="13" t="s">
        <v>44</v>
      </c>
      <c r="E29" s="13" t="s">
        <v>37</v>
      </c>
      <c r="F29" s="13">
        <v>5922085421</v>
      </c>
      <c r="G29" s="14" t="s">
        <v>38</v>
      </c>
      <c r="H29" s="12" t="s">
        <v>5</v>
      </c>
      <c r="I29" s="12" t="s">
        <v>41</v>
      </c>
      <c r="J29" s="12" t="s">
        <v>34</v>
      </c>
      <c r="K29" s="12" t="s">
        <v>34</v>
      </c>
      <c r="L29" s="12" t="s">
        <v>44</v>
      </c>
      <c r="M29" s="12" t="s">
        <v>37</v>
      </c>
      <c r="N29" s="6" t="s">
        <v>39</v>
      </c>
      <c r="O29" s="6" t="s">
        <v>45</v>
      </c>
      <c r="P29" s="10" t="s">
        <v>33</v>
      </c>
      <c r="Q29" s="12" t="s">
        <v>32</v>
      </c>
      <c r="R29" s="7" t="s">
        <v>66</v>
      </c>
      <c r="S29" s="6" t="s">
        <v>46</v>
      </c>
      <c r="T29" s="15">
        <v>1</v>
      </c>
      <c r="U29" s="16">
        <v>10122042</v>
      </c>
      <c r="V29" s="20" t="s">
        <v>57</v>
      </c>
      <c r="W29" s="13"/>
      <c r="X29" s="18">
        <v>45658</v>
      </c>
      <c r="Y29" s="18">
        <v>46022</v>
      </c>
      <c r="Z29" s="11">
        <v>115.45</v>
      </c>
      <c r="AA29" s="11">
        <v>289.88</v>
      </c>
      <c r="AB29" s="11">
        <v>0</v>
      </c>
      <c r="AC29" s="19">
        <v>405.33</v>
      </c>
    </row>
    <row r="30" spans="1:29" s="2" customFormat="1" ht="12.9" customHeight="1">
      <c r="A30" s="12">
        <v>27</v>
      </c>
      <c r="B30" s="13" t="s">
        <v>35</v>
      </c>
      <c r="C30" s="13" t="s">
        <v>36</v>
      </c>
      <c r="D30" s="13" t="s">
        <v>44</v>
      </c>
      <c r="E30" s="13" t="s">
        <v>37</v>
      </c>
      <c r="F30" s="13">
        <v>5922085421</v>
      </c>
      <c r="G30" s="14" t="s">
        <v>38</v>
      </c>
      <c r="H30" s="12" t="s">
        <v>5</v>
      </c>
      <c r="I30" s="12" t="s">
        <v>37</v>
      </c>
      <c r="J30" s="12" t="s">
        <v>34</v>
      </c>
      <c r="K30" s="12" t="s">
        <v>34</v>
      </c>
      <c r="L30" s="12" t="s">
        <v>44</v>
      </c>
      <c r="M30" s="12" t="s">
        <v>37</v>
      </c>
      <c r="N30" s="6" t="s">
        <v>39</v>
      </c>
      <c r="O30" s="6" t="s">
        <v>45</v>
      </c>
      <c r="P30" s="10" t="s">
        <v>33</v>
      </c>
      <c r="Q30" s="12" t="s">
        <v>32</v>
      </c>
      <c r="R30" s="7" t="s">
        <v>66</v>
      </c>
      <c r="S30" s="6" t="s">
        <v>46</v>
      </c>
      <c r="T30" s="15">
        <v>6</v>
      </c>
      <c r="U30" s="16">
        <v>30171964</v>
      </c>
      <c r="V30" s="20" t="s">
        <v>58</v>
      </c>
      <c r="W30" s="13"/>
      <c r="X30" s="18">
        <v>45658</v>
      </c>
      <c r="Y30" s="18">
        <v>46022</v>
      </c>
      <c r="Z30" s="11">
        <v>1558.06</v>
      </c>
      <c r="AA30" s="11">
        <v>4507.63</v>
      </c>
      <c r="AB30" s="11">
        <v>0</v>
      </c>
      <c r="AC30" s="19">
        <v>6065.6900000000005</v>
      </c>
    </row>
    <row r="31" spans="1:29" s="2" customFormat="1" ht="12.9" customHeight="1">
      <c r="A31" s="12">
        <v>28</v>
      </c>
      <c r="B31" s="13" t="s">
        <v>35</v>
      </c>
      <c r="C31" s="13" t="s">
        <v>36</v>
      </c>
      <c r="D31" s="13" t="s">
        <v>44</v>
      </c>
      <c r="E31" s="13" t="s">
        <v>37</v>
      </c>
      <c r="F31" s="13">
        <v>5922085421</v>
      </c>
      <c r="G31" s="14" t="s">
        <v>38</v>
      </c>
      <c r="H31" s="12" t="s">
        <v>5</v>
      </c>
      <c r="I31" s="12" t="s">
        <v>41</v>
      </c>
      <c r="J31" s="12" t="s">
        <v>34</v>
      </c>
      <c r="K31" s="12" t="s">
        <v>34</v>
      </c>
      <c r="L31" s="12" t="s">
        <v>44</v>
      </c>
      <c r="M31" s="12" t="s">
        <v>37</v>
      </c>
      <c r="N31" s="6" t="s">
        <v>39</v>
      </c>
      <c r="O31" s="6" t="s">
        <v>45</v>
      </c>
      <c r="P31" s="10" t="s">
        <v>33</v>
      </c>
      <c r="Q31" s="12" t="s">
        <v>32</v>
      </c>
      <c r="R31" s="7" t="s">
        <v>66</v>
      </c>
      <c r="S31" s="6" t="s">
        <v>46</v>
      </c>
      <c r="T31" s="15">
        <v>1</v>
      </c>
      <c r="U31" s="16">
        <v>10010729</v>
      </c>
      <c r="V31" s="20" t="s">
        <v>59</v>
      </c>
      <c r="W31" s="13"/>
      <c r="X31" s="18">
        <v>45658</v>
      </c>
      <c r="Y31" s="18">
        <v>46022</v>
      </c>
      <c r="Z31" s="11">
        <v>69.599999999999994</v>
      </c>
      <c r="AA31" s="11">
        <v>240.28</v>
      </c>
      <c r="AB31" s="11">
        <v>0</v>
      </c>
      <c r="AC31" s="19">
        <v>309.88</v>
      </c>
    </row>
    <row r="32" spans="1:29" s="2" customFormat="1" ht="12.9" customHeight="1">
      <c r="A32" s="12">
        <v>29</v>
      </c>
      <c r="B32" s="13" t="s">
        <v>35</v>
      </c>
      <c r="C32" s="13" t="s">
        <v>36</v>
      </c>
      <c r="D32" s="13" t="s">
        <v>44</v>
      </c>
      <c r="E32" s="13" t="s">
        <v>37</v>
      </c>
      <c r="F32" s="13">
        <v>5922085421</v>
      </c>
      <c r="G32" s="14" t="s">
        <v>38</v>
      </c>
      <c r="H32" s="12" t="s">
        <v>5</v>
      </c>
      <c r="I32" s="12" t="s">
        <v>54</v>
      </c>
      <c r="J32" s="12" t="s">
        <v>34</v>
      </c>
      <c r="K32" s="12" t="s">
        <v>34</v>
      </c>
      <c r="L32" s="12" t="s">
        <v>44</v>
      </c>
      <c r="M32" s="12" t="s">
        <v>37</v>
      </c>
      <c r="N32" s="6" t="s">
        <v>39</v>
      </c>
      <c r="O32" s="6" t="s">
        <v>45</v>
      </c>
      <c r="P32" s="10" t="s">
        <v>33</v>
      </c>
      <c r="Q32" s="12" t="s">
        <v>32</v>
      </c>
      <c r="R32" s="7" t="s">
        <v>66</v>
      </c>
      <c r="S32" s="6" t="s">
        <v>46</v>
      </c>
      <c r="T32" s="15">
        <v>1</v>
      </c>
      <c r="U32" s="16">
        <v>11029154</v>
      </c>
      <c r="V32" s="20" t="s">
        <v>60</v>
      </c>
      <c r="W32" s="13"/>
      <c r="X32" s="18">
        <v>45658</v>
      </c>
      <c r="Y32" s="18">
        <v>46022</v>
      </c>
      <c r="Z32" s="11">
        <v>50.21</v>
      </c>
      <c r="AA32" s="11">
        <v>107.95</v>
      </c>
      <c r="AB32" s="11">
        <v>0</v>
      </c>
      <c r="AC32" s="19">
        <v>158.16</v>
      </c>
    </row>
    <row r="33" spans="1:29" s="2" customFormat="1" ht="12.9" customHeight="1">
      <c r="A33" s="12">
        <v>30</v>
      </c>
      <c r="B33" s="13" t="s">
        <v>35</v>
      </c>
      <c r="C33" s="13" t="s">
        <v>36</v>
      </c>
      <c r="D33" s="13" t="s">
        <v>44</v>
      </c>
      <c r="E33" s="13" t="s">
        <v>37</v>
      </c>
      <c r="F33" s="13">
        <v>5922085421</v>
      </c>
      <c r="G33" s="14" t="s">
        <v>38</v>
      </c>
      <c r="H33" s="12" t="s">
        <v>5</v>
      </c>
      <c r="I33" s="12" t="s">
        <v>37</v>
      </c>
      <c r="J33" s="12" t="s">
        <v>34</v>
      </c>
      <c r="K33" s="12" t="s">
        <v>34</v>
      </c>
      <c r="L33" s="12" t="s">
        <v>44</v>
      </c>
      <c r="M33" s="12" t="s">
        <v>37</v>
      </c>
      <c r="N33" s="6" t="s">
        <v>39</v>
      </c>
      <c r="O33" s="6" t="s">
        <v>45</v>
      </c>
      <c r="P33" s="10" t="s">
        <v>33</v>
      </c>
      <c r="Q33" s="12" t="s">
        <v>32</v>
      </c>
      <c r="R33" s="7" t="s">
        <v>66</v>
      </c>
      <c r="S33" s="6" t="s">
        <v>46</v>
      </c>
      <c r="T33" s="15">
        <v>6.5</v>
      </c>
      <c r="U33" s="16">
        <v>11529436</v>
      </c>
      <c r="V33" s="20" t="s">
        <v>61</v>
      </c>
      <c r="W33" s="13"/>
      <c r="X33" s="18">
        <v>45658</v>
      </c>
      <c r="Y33" s="18">
        <v>46022</v>
      </c>
      <c r="Z33" s="11">
        <v>364.9</v>
      </c>
      <c r="AA33" s="11">
        <v>1223.75</v>
      </c>
      <c r="AB33" s="11">
        <v>0</v>
      </c>
      <c r="AC33" s="19">
        <v>1588.65</v>
      </c>
    </row>
    <row r="34" spans="1:29" s="2" customFormat="1" ht="12.9" customHeight="1">
      <c r="A34" s="12">
        <v>31</v>
      </c>
      <c r="B34" s="13" t="s">
        <v>35</v>
      </c>
      <c r="C34" s="13" t="s">
        <v>36</v>
      </c>
      <c r="D34" s="13" t="s">
        <v>44</v>
      </c>
      <c r="E34" s="13" t="s">
        <v>37</v>
      </c>
      <c r="F34" s="13">
        <v>5922085421</v>
      </c>
      <c r="G34" s="14" t="s">
        <v>38</v>
      </c>
      <c r="H34" s="12" t="s">
        <v>5</v>
      </c>
      <c r="I34" s="12" t="s">
        <v>37</v>
      </c>
      <c r="J34" s="12" t="s">
        <v>34</v>
      </c>
      <c r="K34" s="12" t="s">
        <v>34</v>
      </c>
      <c r="L34" s="12" t="s">
        <v>44</v>
      </c>
      <c r="M34" s="12" t="s">
        <v>37</v>
      </c>
      <c r="N34" s="6" t="s">
        <v>39</v>
      </c>
      <c r="O34" s="6" t="s">
        <v>45</v>
      </c>
      <c r="P34" s="10" t="s">
        <v>33</v>
      </c>
      <c r="Q34" s="12" t="s">
        <v>32</v>
      </c>
      <c r="R34" s="7" t="s">
        <v>66</v>
      </c>
      <c r="S34" s="6" t="s">
        <v>46</v>
      </c>
      <c r="T34" s="15">
        <v>1</v>
      </c>
      <c r="U34" s="16">
        <v>10119805</v>
      </c>
      <c r="V34" s="20" t="s">
        <v>62</v>
      </c>
      <c r="W34" s="13"/>
      <c r="X34" s="18">
        <v>45658</v>
      </c>
      <c r="Y34" s="18">
        <v>46022</v>
      </c>
      <c r="Z34" s="11">
        <v>91.23</v>
      </c>
      <c r="AA34" s="11">
        <v>281.56</v>
      </c>
      <c r="AB34" s="11">
        <v>0</v>
      </c>
      <c r="AC34" s="19">
        <v>372.79</v>
      </c>
    </row>
    <row r="35" spans="1:29" s="2" customFormat="1" ht="12.9" customHeight="1">
      <c r="A35" s="12">
        <v>32</v>
      </c>
      <c r="B35" s="13" t="s">
        <v>35</v>
      </c>
      <c r="C35" s="13" t="s">
        <v>36</v>
      </c>
      <c r="D35" s="13" t="s">
        <v>44</v>
      </c>
      <c r="E35" s="13" t="s">
        <v>37</v>
      </c>
      <c r="F35" s="13">
        <v>5922085421</v>
      </c>
      <c r="G35" s="14" t="s">
        <v>38</v>
      </c>
      <c r="H35" s="12" t="s">
        <v>5</v>
      </c>
      <c r="I35" s="12" t="s">
        <v>41</v>
      </c>
      <c r="J35" s="12" t="s">
        <v>34</v>
      </c>
      <c r="K35" s="12" t="s">
        <v>34</v>
      </c>
      <c r="L35" s="12" t="s">
        <v>44</v>
      </c>
      <c r="M35" s="12" t="s">
        <v>37</v>
      </c>
      <c r="N35" s="6" t="s">
        <v>39</v>
      </c>
      <c r="O35" s="6" t="s">
        <v>45</v>
      </c>
      <c r="P35" s="10" t="s">
        <v>33</v>
      </c>
      <c r="Q35" s="12" t="s">
        <v>32</v>
      </c>
      <c r="R35" s="7" t="s">
        <v>66</v>
      </c>
      <c r="S35" s="6" t="s">
        <v>46</v>
      </c>
      <c r="T35" s="15">
        <v>1</v>
      </c>
      <c r="U35" s="16">
        <v>10119550</v>
      </c>
      <c r="V35" s="20" t="s">
        <v>63</v>
      </c>
      <c r="W35" s="13"/>
      <c r="X35" s="18">
        <v>45658</v>
      </c>
      <c r="Y35" s="18">
        <v>46022</v>
      </c>
      <c r="Z35" s="11">
        <v>93.91</v>
      </c>
      <c r="AA35" s="11">
        <v>251.53</v>
      </c>
      <c r="AB35" s="11">
        <v>0</v>
      </c>
      <c r="AC35" s="19">
        <v>345.44</v>
      </c>
    </row>
    <row r="36" spans="1:29" s="22" customFormat="1" ht="22.5" customHeight="1">
      <c r="A36" s="33"/>
      <c r="B36" s="34"/>
      <c r="C36" s="34"/>
      <c r="D36" s="34"/>
      <c r="E36" s="34"/>
      <c r="F36" s="34"/>
      <c r="G36" s="34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6"/>
      <c r="U36" s="37"/>
      <c r="V36" s="37"/>
      <c r="X36" s="35"/>
      <c r="Y36" s="35"/>
      <c r="Z36" s="38">
        <f>SUM(Z4:Z35)</f>
        <v>15868.779999999997</v>
      </c>
      <c r="AA36" s="38">
        <f>SUM(AA4:AA35)</f>
        <v>48147.129999999976</v>
      </c>
      <c r="AB36" s="38">
        <f>SUBTOTAL(9,AB4:AB35)</f>
        <v>0</v>
      </c>
      <c r="AC36" s="38">
        <f>SUBTOTAL(9,AC4:AC35)</f>
        <v>64015.91</v>
      </c>
    </row>
    <row r="39" spans="1:29" ht="54" customHeight="1">
      <c r="B39" s="45" t="s">
        <v>84</v>
      </c>
      <c r="C39" s="46" t="s">
        <v>88</v>
      </c>
    </row>
    <row r="40" spans="1:29" s="43" customFormat="1" ht="15" customHeight="1">
      <c r="A40" s="25"/>
      <c r="B40" s="48"/>
      <c r="C40" s="49"/>
      <c r="D40" s="41"/>
      <c r="E40" s="41"/>
      <c r="F40" s="41"/>
      <c r="G40" s="41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42"/>
      <c r="U40" s="4"/>
      <c r="V40" s="4"/>
      <c r="X40" s="25"/>
      <c r="Y40" s="25"/>
      <c r="Z40" s="4"/>
      <c r="AA40" s="4"/>
      <c r="AB40" s="4"/>
      <c r="AC40" s="4"/>
    </row>
    <row r="41" spans="1:29" s="43" customFormat="1" ht="15" customHeight="1">
      <c r="A41" s="25"/>
      <c r="B41" s="6" t="s">
        <v>85</v>
      </c>
      <c r="C41" s="6" t="s">
        <v>86</v>
      </c>
      <c r="D41" s="41"/>
      <c r="E41" s="41"/>
      <c r="F41" s="41"/>
      <c r="G41" s="41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42"/>
      <c r="U41" s="4"/>
      <c r="V41" s="4"/>
      <c r="X41" s="25"/>
      <c r="Y41" s="25"/>
      <c r="Z41" s="4"/>
      <c r="AA41" s="4"/>
      <c r="AB41" s="4"/>
      <c r="AC41" s="4"/>
    </row>
    <row r="42" spans="1:29" s="43" customFormat="1" ht="15" customHeight="1">
      <c r="A42" s="25"/>
      <c r="B42" s="39" t="s">
        <v>89</v>
      </c>
      <c r="C42" s="39"/>
      <c r="D42" s="41"/>
      <c r="E42" s="41"/>
      <c r="F42" s="41"/>
      <c r="G42" s="41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42"/>
      <c r="U42" s="4"/>
      <c r="V42" s="4"/>
      <c r="X42" s="25"/>
      <c r="Y42" s="25"/>
      <c r="Z42" s="4"/>
      <c r="AA42" s="4"/>
      <c r="AB42" s="4"/>
      <c r="AC42" s="4"/>
    </row>
    <row r="43" spans="1:29" s="43" customFormat="1" ht="15" customHeight="1">
      <c r="A43" s="25"/>
      <c r="B43" s="39" t="s">
        <v>87</v>
      </c>
      <c r="C43" s="44">
        <v>64016</v>
      </c>
      <c r="D43" s="41"/>
      <c r="E43" s="41"/>
      <c r="F43" s="41"/>
      <c r="G43" s="41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42"/>
      <c r="U43" s="4"/>
      <c r="V43" s="4"/>
      <c r="X43" s="25"/>
      <c r="Y43" s="25"/>
      <c r="Z43" s="4"/>
      <c r="AA43" s="4"/>
      <c r="AB43" s="4"/>
      <c r="AC43" s="4"/>
    </row>
    <row r="44" spans="1:29" s="43" customFormat="1" ht="15" customHeight="1">
      <c r="A44" s="25"/>
      <c r="B44" s="40" t="s">
        <v>90</v>
      </c>
      <c r="C44" s="47">
        <f>SUM(C43)</f>
        <v>64016</v>
      </c>
      <c r="D44" s="41"/>
      <c r="E44" s="41"/>
      <c r="F44" s="41"/>
      <c r="G44" s="41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42"/>
      <c r="U44" s="4"/>
      <c r="V44" s="4"/>
      <c r="X44" s="25"/>
      <c r="Y44" s="25"/>
      <c r="Z44" s="4"/>
      <c r="AA44" s="4"/>
      <c r="AB44" s="4"/>
      <c r="AC44" s="4"/>
    </row>
  </sheetData>
  <autoFilter ref="A2:AC36" xr:uid="{00000000-0001-0000-0100-000000000000}">
    <filterColumn colId="1" showButton="0"/>
    <filterColumn colId="2" showButton="0"/>
    <filterColumn colId="3" showButton="0"/>
    <filterColumn colId="4" showButton="0"/>
    <filterColumn colId="8" showButton="0"/>
    <filterColumn colId="9" showButton="0"/>
    <filterColumn colId="10" showButton="0"/>
    <filterColumn colId="11" showButton="0"/>
    <filterColumn colId="13" showButton="0"/>
    <filterColumn colId="23" showButton="0"/>
    <filterColumn colId="25" showButton="0"/>
    <filterColumn colId="26" showButton="0"/>
    <filterColumn colId="27" showButton="0"/>
  </autoFilter>
  <mergeCells count="18">
    <mergeCell ref="T2:T3"/>
    <mergeCell ref="U2:U3"/>
    <mergeCell ref="B40:C40"/>
    <mergeCell ref="S1:AC1"/>
    <mergeCell ref="Z2:AC2"/>
    <mergeCell ref="A2:A3"/>
    <mergeCell ref="B2:F2"/>
    <mergeCell ref="I2:M2"/>
    <mergeCell ref="N2:O2"/>
    <mergeCell ref="X2:Y2"/>
    <mergeCell ref="G2:G3"/>
    <mergeCell ref="H2:H3"/>
    <mergeCell ref="P2:P3"/>
    <mergeCell ref="Q2:Q3"/>
    <mergeCell ref="V2:V3"/>
    <mergeCell ref="W2:W3"/>
    <mergeCell ref="R2:R3"/>
    <mergeCell ref="S2:S3"/>
  </mergeCells>
  <phoneticPr fontId="2" type="noConversion"/>
  <conditionalFormatting sqref="U4:U35">
    <cfRule type="duplicateValues" dxfId="3" priority="122"/>
  </conditionalFormatting>
  <conditionalFormatting sqref="U36:U1048576 U1:U3">
    <cfRule type="duplicateValues" dxfId="2" priority="271"/>
    <cfRule type="duplicateValues" dxfId="1" priority="272"/>
    <cfRule type="duplicateValues" dxfId="0" priority="274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Oświetlenie uliczne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Enmedia Biuro</cp:lastModifiedBy>
  <cp:lastPrinted>2020-09-17T07:26:42Z</cp:lastPrinted>
  <dcterms:created xsi:type="dcterms:W3CDTF">2015-06-05T18:19:34Z</dcterms:created>
  <dcterms:modified xsi:type="dcterms:W3CDTF">2023-07-04T07:47:04Z</dcterms:modified>
</cp:coreProperties>
</file>