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30" activeTab="0"/>
  </bookViews>
  <sheets>
    <sheet name="Arkusz1" sheetId="1" r:id="rId1"/>
  </sheets>
  <definedNames>
    <definedName name="_xlnm.Print_Area" localSheetId="0">'Arkusz1'!$A$2:$I$41</definedName>
  </definedNames>
  <calcPr fullCalcOnLoad="1"/>
</workbook>
</file>

<file path=xl/sharedStrings.xml><?xml version="1.0" encoding="utf-8"?>
<sst xmlns="http://schemas.openxmlformats.org/spreadsheetml/2006/main" count="83" uniqueCount="50">
  <si>
    <t>Nazwa artykułu</t>
  </si>
  <si>
    <t>VAT</t>
  </si>
  <si>
    <t>%</t>
  </si>
  <si>
    <t>szt.</t>
  </si>
  <si>
    <t>Lp.</t>
  </si>
  <si>
    <t>ilość</t>
  </si>
  <si>
    <t>jm.</t>
  </si>
  <si>
    <t>Cena jedn.netto</t>
  </si>
  <si>
    <t>Wartość (7)*(8)</t>
  </si>
  <si>
    <t>Wartość nertto (5)*(6)</t>
  </si>
  <si>
    <t>Wartość brutto (7)+(9)</t>
  </si>
  <si>
    <t>RAZEM</t>
  </si>
  <si>
    <t xml:space="preserve">   </t>
  </si>
  <si>
    <t>PANEL LED SMD LIBRA 48W NW GREENLUX GXDS148</t>
  </si>
  <si>
    <t>RAMKA NATYNKOWA FR-LIBRA 600X600 WF GREENLUX GXLS188</t>
  </si>
  <si>
    <t>LAMPA LED E27 12W A60 4000K LEDSYSTEMS D85-LS-E27-A60-12W 4W</t>
  </si>
  <si>
    <t>WYŁĄCZNIK NADPR. 6 KA, B, 10A, IP EX9BN NOARK N100006</t>
  </si>
  <si>
    <t xml:space="preserve"> WYŁĄCZNIK NADPR. 6 KA, B, 16A, IP EX9BN NOARK N100008</t>
  </si>
  <si>
    <t xml:space="preserve"> WYŁĄCZNIK NADPR. 6 KA, B, 16A, 3P EX9BN NOARK 100053</t>
  </si>
  <si>
    <t>WYŁĄCZNIK NADPR. 6 KA, B, 25A, 3P NOARK 100055</t>
  </si>
  <si>
    <t>WYŁĄCZNIK NADPR. 6 KA, B, 32A, 3P NOARK 100056</t>
  </si>
  <si>
    <t>PUSZKA NAŚCIENNA DŁAWICOWANA N80X80S N88X55X88 IP67 SIMET 35133206</t>
  </si>
  <si>
    <t>LISTWA ZACISKOWA GWINTOWA LTF12-4 SIMET 21310108</t>
  </si>
  <si>
    <t>LISTWA ZACISKOWA GWINTOWA LTF12-10 SIMET 21512108</t>
  </si>
  <si>
    <t>TAŚMA IZOLACYJNA TEMFLEX 1300/155 19X20 CZARNA 3M DE272962783 / 7100184744</t>
  </si>
  <si>
    <t>TAŚMA SCOTCH 23 19X9.15 SAMOSPAJALNA IZOL. 0-90 ST C 3M HC000588810</t>
  </si>
  <si>
    <t>TAŚMA SCOTCH 33 19X33 UNIWERSALNA 80 ST C 3M 80012023042</t>
  </si>
  <si>
    <t>ZŁĄCZKA DO RURY PCV ZCL-18 BIAŁA</t>
  </si>
  <si>
    <t>UCHWYT DO RURY PCV UZ-18 BIAŁY</t>
  </si>
  <si>
    <t>LAMPA LED E27 15W A65 4000K LEDSYSTEMS D85-LS.E27.A65-15W.NW NW</t>
  </si>
  <si>
    <t>WYŁĄCZNIK RÓŻN., 6 KA, 40A, 30MA, 4P TYP AC EX9L-N NOARK 108332</t>
  </si>
  <si>
    <t>WYŁĄCZNIK RÓŻN., 6 KA, 25A, 30MA, 2P TYP AC EX9L-N. NOARK 108314</t>
  </si>
  <si>
    <t>PRZEWÓD YDY-ŻO 3X2,5/750V</t>
  </si>
  <si>
    <t>HEDA LAMPA SUFITOWA 30W 4000K 3200LM KOŁO LUMAX HCP3004</t>
  </si>
  <si>
    <t>ZŁĄCZKA  3x2,5 MINI WAGO 2273-203</t>
  </si>
  <si>
    <t>ZŁACZKA 3 X 4,0 MM Z DŹWIGNIĄ WAGO 221-413</t>
  </si>
  <si>
    <t>NAŚWIETLACZ LED 50W NW 4000K IP65 ECO-LIGHT EC79863</t>
  </si>
  <si>
    <t>km</t>
  </si>
  <si>
    <t>LAMPA LED GU1O 5W 3000K LEDSYSTEMS D85-LS-GU10-5W</t>
  </si>
  <si>
    <t>LAMPA LED GU1O 7W 3000K LEDSYSTEMS D85.LS-GU10-7W WW</t>
  </si>
  <si>
    <t xml:space="preserve"> LAMPA LED G9 6W  4000K LEDSYSTEMS D85-LS-G9-6W NW</t>
  </si>
  <si>
    <t>WYŁĄCZNIK NADPR. 6 KA, B, 20A, IP EX9BN NOARK N100009</t>
  </si>
  <si>
    <t>PRZEWÓD YDY-ŻO 3x1,5/750v</t>
  </si>
  <si>
    <t>WTYCZKA WB-6 Z/U BOCZNA WB601 ELDA</t>
  </si>
  <si>
    <t>ŁACZNIK PRZYCISKOWY 16A IZ Z LAMPKĄ ZIELONA SYGNALIZ 230V AC HAGER SVN413</t>
  </si>
  <si>
    <t>RURA RL-18 (1SZT=3MB) BIAŁA</t>
  </si>
  <si>
    <t>LAMPA LED E14 6W ŚWIECA 3000K</t>
  </si>
  <si>
    <t>GNIAZDO HERM. PODWÓJNE ELDA CEDAR</t>
  </si>
  <si>
    <t>KOŁEK TO PŁYT K-g 12X32MM typu Driva01</t>
  </si>
  <si>
    <t>Specyfikacja asortymentowo - ilościowa - załącznik 1.2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</si>
</sst>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ddd\,\ d\ mmmm\ yyyy"/>
  </numFmts>
  <fonts count="46"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Arial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10" xfId="0" applyFont="1" applyBorder="1" applyAlignment="1">
      <alignment vertical="center"/>
    </xf>
    <xf numFmtId="0" fontId="44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9" fontId="6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44" fontId="6" fillId="0" borderId="10" xfId="0" applyNumberFormat="1" applyFont="1" applyBorder="1" applyAlignment="1">
      <alignment vertical="center" wrapText="1"/>
    </xf>
    <xf numFmtId="44" fontId="7" fillId="0" borderId="10" xfId="0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9" fontId="6" fillId="0" borderId="0" xfId="0" applyNumberFormat="1" applyFont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45" fillId="0" borderId="13" xfId="0" applyFont="1" applyBorder="1" applyAlignment="1">
      <alignment/>
    </xf>
    <xf numFmtId="0" fontId="6" fillId="0" borderId="13" xfId="0" applyFont="1" applyFill="1" applyBorder="1" applyAlignment="1">
      <alignment vertical="center" wrapText="1"/>
    </xf>
    <xf numFmtId="44" fontId="6" fillId="0" borderId="13" xfId="0" applyNumberFormat="1" applyFont="1" applyBorder="1" applyAlignment="1">
      <alignment vertical="center" wrapText="1"/>
    </xf>
    <xf numFmtId="44" fontId="6" fillId="0" borderId="14" xfId="0" applyNumberFormat="1" applyFont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0" borderId="10" xfId="0" applyBorder="1" applyAlignment="1">
      <alignment/>
    </xf>
    <xf numFmtId="44" fontId="7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85" zoomScaleNormal="85" zoomScalePageLayoutView="0" workbookViewId="0" topLeftCell="A10">
      <selection activeCell="A3" sqref="A2:I41"/>
    </sheetView>
  </sheetViews>
  <sheetFormatPr defaultColWidth="9.00390625" defaultRowHeight="12.75"/>
  <cols>
    <col min="1" max="1" width="3.50390625" style="0" customWidth="1"/>
    <col min="2" max="2" width="51.00390625" style="0" customWidth="1"/>
    <col min="3" max="3" width="5.25390625" style="0" customWidth="1"/>
    <col min="4" max="4" width="6.875" style="0" customWidth="1"/>
    <col min="5" max="5" width="11.00390625" style="0" customWidth="1"/>
    <col min="6" max="6" width="16.00390625" style="0" customWidth="1"/>
    <col min="7" max="7" width="9.125" style="0" customWidth="1"/>
    <col min="8" max="8" width="15.125" style="0" customWidth="1"/>
    <col min="9" max="9" width="20.50390625" style="0" customWidth="1"/>
  </cols>
  <sheetData>
    <row r="1" spans="2:9" ht="46.5" customHeight="1">
      <c r="B1" s="6"/>
      <c r="C1" s="36"/>
      <c r="D1" s="36"/>
      <c r="E1" s="36"/>
      <c r="F1" s="36"/>
      <c r="G1" s="36"/>
      <c r="H1" s="36"/>
      <c r="I1" s="36"/>
    </row>
    <row r="2" spans="1:9" ht="15">
      <c r="A2" s="37" t="s">
        <v>49</v>
      </c>
      <c r="B2" s="37"/>
      <c r="C2" s="37"/>
      <c r="D2" s="37"/>
      <c r="E2" s="37"/>
      <c r="F2" s="37"/>
      <c r="G2" s="37"/>
      <c r="H2" s="37"/>
      <c r="I2" s="37"/>
    </row>
    <row r="3" spans="1:9" ht="12.75">
      <c r="A3" s="40" t="s">
        <v>4</v>
      </c>
      <c r="B3" s="35" t="s">
        <v>0</v>
      </c>
      <c r="C3" s="35" t="s">
        <v>6</v>
      </c>
      <c r="D3" s="35" t="s">
        <v>5</v>
      </c>
      <c r="E3" s="35" t="s">
        <v>7</v>
      </c>
      <c r="F3" s="35" t="s">
        <v>9</v>
      </c>
      <c r="G3" s="35" t="s">
        <v>1</v>
      </c>
      <c r="H3" s="35"/>
      <c r="I3" s="38" t="s">
        <v>10</v>
      </c>
    </row>
    <row r="4" spans="1:9" ht="33.75" customHeight="1">
      <c r="A4" s="40"/>
      <c r="B4" s="35"/>
      <c r="C4" s="35"/>
      <c r="D4" s="35"/>
      <c r="E4" s="35"/>
      <c r="F4" s="35"/>
      <c r="G4" s="23" t="s">
        <v>2</v>
      </c>
      <c r="H4" s="22" t="s">
        <v>8</v>
      </c>
      <c r="I4" s="39"/>
    </row>
    <row r="5" spans="1:9" ht="27" customHeight="1">
      <c r="A5" s="2">
        <v>1</v>
      </c>
      <c r="B5" s="2">
        <v>2</v>
      </c>
      <c r="C5" s="2">
        <v>4</v>
      </c>
      <c r="D5" s="2">
        <v>5</v>
      </c>
      <c r="E5" s="2">
        <v>6</v>
      </c>
      <c r="F5" s="2">
        <v>7</v>
      </c>
      <c r="G5" s="2">
        <v>8</v>
      </c>
      <c r="H5" s="2">
        <v>9</v>
      </c>
      <c r="I5" s="2">
        <v>10</v>
      </c>
    </row>
    <row r="6" spans="1:9" ht="44.25" customHeight="1">
      <c r="A6" s="1">
        <v>1</v>
      </c>
      <c r="B6" s="7" t="s">
        <v>13</v>
      </c>
      <c r="C6" s="8" t="s">
        <v>3</v>
      </c>
      <c r="D6" s="9">
        <v>53</v>
      </c>
      <c r="E6" s="10">
        <v>0</v>
      </c>
      <c r="F6" s="19">
        <f aca="true" t="shared" si="0" ref="F6:F40">(D6*E6)</f>
        <v>0</v>
      </c>
      <c r="G6" s="11">
        <v>0.23</v>
      </c>
      <c r="H6" s="19">
        <f>(F6*0.23)</f>
        <v>0</v>
      </c>
      <c r="I6" s="19">
        <f>(F6+H6)</f>
        <v>0</v>
      </c>
    </row>
    <row r="7" spans="1:9" ht="44.25" customHeight="1">
      <c r="A7" s="1">
        <v>2</v>
      </c>
      <c r="B7" s="7" t="s">
        <v>14</v>
      </c>
      <c r="C7" s="8" t="s">
        <v>3</v>
      </c>
      <c r="D7" s="9">
        <v>20</v>
      </c>
      <c r="E7" s="10">
        <v>0</v>
      </c>
      <c r="F7" s="19">
        <f t="shared" si="0"/>
        <v>0</v>
      </c>
      <c r="G7" s="11">
        <v>0.23</v>
      </c>
      <c r="H7" s="19">
        <f aca="true" t="shared" si="1" ref="H7:H40">(F7*0.23)</f>
        <v>0</v>
      </c>
      <c r="I7" s="19">
        <f aca="true" t="shared" si="2" ref="I7:I40">(F7+H7)</f>
        <v>0</v>
      </c>
    </row>
    <row r="8" spans="1:9" ht="44.25" customHeight="1">
      <c r="A8" s="1">
        <v>3</v>
      </c>
      <c r="B8" s="7" t="s">
        <v>15</v>
      </c>
      <c r="C8" s="8" t="s">
        <v>3</v>
      </c>
      <c r="D8" s="9">
        <v>100</v>
      </c>
      <c r="E8" s="10">
        <v>0</v>
      </c>
      <c r="F8" s="19">
        <f t="shared" si="0"/>
        <v>0</v>
      </c>
      <c r="G8" s="11">
        <v>0.23</v>
      </c>
      <c r="H8" s="19">
        <f t="shared" si="1"/>
        <v>0</v>
      </c>
      <c r="I8" s="19">
        <f t="shared" si="2"/>
        <v>0</v>
      </c>
    </row>
    <row r="9" spans="1:9" ht="44.25" customHeight="1">
      <c r="A9" s="1">
        <v>4</v>
      </c>
      <c r="B9" s="7" t="s">
        <v>29</v>
      </c>
      <c r="C9" s="8" t="s">
        <v>3</v>
      </c>
      <c r="D9" s="9">
        <v>100</v>
      </c>
      <c r="E9" s="10">
        <v>0</v>
      </c>
      <c r="F9" s="19">
        <f t="shared" si="0"/>
        <v>0</v>
      </c>
      <c r="G9" s="11">
        <v>0.23</v>
      </c>
      <c r="H9" s="19">
        <f t="shared" si="1"/>
        <v>0</v>
      </c>
      <c r="I9" s="19">
        <f t="shared" si="2"/>
        <v>0</v>
      </c>
    </row>
    <row r="10" spans="1:9" ht="44.25" customHeight="1">
      <c r="A10" s="1">
        <v>5</v>
      </c>
      <c r="B10" s="7" t="s">
        <v>46</v>
      </c>
      <c r="C10" s="8" t="s">
        <v>3</v>
      </c>
      <c r="D10" s="9">
        <v>1</v>
      </c>
      <c r="E10" s="10">
        <v>0</v>
      </c>
      <c r="F10" s="19">
        <f t="shared" si="0"/>
        <v>0</v>
      </c>
      <c r="G10" s="11">
        <v>0.23</v>
      </c>
      <c r="H10" s="19">
        <f t="shared" si="1"/>
        <v>0</v>
      </c>
      <c r="I10" s="19">
        <f t="shared" si="2"/>
        <v>0</v>
      </c>
    </row>
    <row r="11" spans="1:9" ht="44.25" customHeight="1">
      <c r="A11" s="1">
        <v>6</v>
      </c>
      <c r="B11" s="7" t="s">
        <v>38</v>
      </c>
      <c r="C11" s="8" t="s">
        <v>3</v>
      </c>
      <c r="D11" s="9">
        <v>30</v>
      </c>
      <c r="E11" s="10">
        <v>0</v>
      </c>
      <c r="F11" s="19">
        <f t="shared" si="0"/>
        <v>0</v>
      </c>
      <c r="G11" s="11">
        <v>0.23</v>
      </c>
      <c r="H11" s="19">
        <f t="shared" si="1"/>
        <v>0</v>
      </c>
      <c r="I11" s="19">
        <f t="shared" si="2"/>
        <v>0</v>
      </c>
    </row>
    <row r="12" spans="1:9" ht="44.25" customHeight="1">
      <c r="A12" s="1">
        <v>7</v>
      </c>
      <c r="B12" s="7" t="s">
        <v>39</v>
      </c>
      <c r="C12" s="8" t="s">
        <v>3</v>
      </c>
      <c r="D12" s="9">
        <v>40</v>
      </c>
      <c r="E12" s="10">
        <v>0</v>
      </c>
      <c r="F12" s="19">
        <f t="shared" si="0"/>
        <v>0</v>
      </c>
      <c r="G12" s="11">
        <v>0.23</v>
      </c>
      <c r="H12" s="19">
        <f t="shared" si="1"/>
        <v>0</v>
      </c>
      <c r="I12" s="19">
        <f t="shared" si="2"/>
        <v>0</v>
      </c>
    </row>
    <row r="13" spans="1:9" ht="44.25" customHeight="1">
      <c r="A13" s="1">
        <v>8</v>
      </c>
      <c r="B13" s="12" t="s">
        <v>40</v>
      </c>
      <c r="C13" s="8" t="s">
        <v>3</v>
      </c>
      <c r="D13" s="9">
        <v>40</v>
      </c>
      <c r="E13" s="10">
        <v>0</v>
      </c>
      <c r="F13" s="19">
        <f t="shared" si="0"/>
        <v>0</v>
      </c>
      <c r="G13" s="11">
        <v>0.23</v>
      </c>
      <c r="H13" s="19">
        <f t="shared" si="1"/>
        <v>0</v>
      </c>
      <c r="I13" s="19">
        <f t="shared" si="2"/>
        <v>0</v>
      </c>
    </row>
    <row r="14" spans="1:9" ht="44.25" customHeight="1">
      <c r="A14" s="1">
        <v>9</v>
      </c>
      <c r="B14" s="7" t="s">
        <v>30</v>
      </c>
      <c r="C14" s="8" t="s">
        <v>3</v>
      </c>
      <c r="D14" s="9">
        <v>5</v>
      </c>
      <c r="E14" s="10">
        <v>0</v>
      </c>
      <c r="F14" s="19">
        <f t="shared" si="0"/>
        <v>0</v>
      </c>
      <c r="G14" s="11">
        <v>0.23</v>
      </c>
      <c r="H14" s="19">
        <f t="shared" si="1"/>
        <v>0</v>
      </c>
      <c r="I14" s="19">
        <f t="shared" si="2"/>
        <v>0</v>
      </c>
    </row>
    <row r="15" spans="1:9" ht="44.25" customHeight="1">
      <c r="A15" s="1">
        <v>10</v>
      </c>
      <c r="B15" s="7" t="s">
        <v>31</v>
      </c>
      <c r="C15" s="8" t="s">
        <v>3</v>
      </c>
      <c r="D15" s="9">
        <v>5</v>
      </c>
      <c r="E15" s="10">
        <v>0</v>
      </c>
      <c r="F15" s="19">
        <f t="shared" si="0"/>
        <v>0</v>
      </c>
      <c r="G15" s="11">
        <v>0.23</v>
      </c>
      <c r="H15" s="19">
        <f t="shared" si="1"/>
        <v>0</v>
      </c>
      <c r="I15" s="19">
        <f t="shared" si="2"/>
        <v>0</v>
      </c>
    </row>
    <row r="16" spans="1:9" ht="44.25" customHeight="1">
      <c r="A16" s="1">
        <v>11</v>
      </c>
      <c r="B16" s="7" t="s">
        <v>16</v>
      </c>
      <c r="C16" s="8" t="s">
        <v>3</v>
      </c>
      <c r="D16" s="9">
        <v>20</v>
      </c>
      <c r="E16" s="10">
        <v>0</v>
      </c>
      <c r="F16" s="19">
        <f t="shared" si="0"/>
        <v>0</v>
      </c>
      <c r="G16" s="11">
        <v>0.23</v>
      </c>
      <c r="H16" s="19">
        <f t="shared" si="1"/>
        <v>0</v>
      </c>
      <c r="I16" s="19">
        <f t="shared" si="2"/>
        <v>0</v>
      </c>
    </row>
    <row r="17" spans="1:9" ht="44.25" customHeight="1">
      <c r="A17" s="1">
        <v>12</v>
      </c>
      <c r="B17" s="7" t="s">
        <v>17</v>
      </c>
      <c r="C17" s="8" t="s">
        <v>3</v>
      </c>
      <c r="D17" s="9">
        <v>20</v>
      </c>
      <c r="E17" s="10">
        <v>0</v>
      </c>
      <c r="F17" s="19">
        <f t="shared" si="0"/>
        <v>0</v>
      </c>
      <c r="G17" s="11">
        <v>0.23</v>
      </c>
      <c r="H17" s="19">
        <f t="shared" si="1"/>
        <v>0</v>
      </c>
      <c r="I17" s="19">
        <f t="shared" si="2"/>
        <v>0</v>
      </c>
    </row>
    <row r="18" spans="1:9" ht="44.25" customHeight="1">
      <c r="A18" s="1">
        <v>13</v>
      </c>
      <c r="B18" s="7" t="s">
        <v>41</v>
      </c>
      <c r="C18" s="8" t="s">
        <v>3</v>
      </c>
      <c r="D18" s="9">
        <v>20</v>
      </c>
      <c r="E18" s="10">
        <v>0</v>
      </c>
      <c r="F18" s="19">
        <f t="shared" si="0"/>
        <v>0</v>
      </c>
      <c r="G18" s="11">
        <v>0.23</v>
      </c>
      <c r="H18" s="19">
        <f t="shared" si="1"/>
        <v>0</v>
      </c>
      <c r="I18" s="19">
        <f t="shared" si="2"/>
        <v>0</v>
      </c>
    </row>
    <row r="19" spans="1:9" ht="44.25" customHeight="1">
      <c r="A19" s="1">
        <v>14</v>
      </c>
      <c r="B19" s="7" t="s">
        <v>18</v>
      </c>
      <c r="C19" s="8" t="s">
        <v>3</v>
      </c>
      <c r="D19" s="9">
        <v>5</v>
      </c>
      <c r="E19" s="10">
        <v>0</v>
      </c>
      <c r="F19" s="19">
        <f t="shared" si="0"/>
        <v>0</v>
      </c>
      <c r="G19" s="11">
        <v>0.23</v>
      </c>
      <c r="H19" s="19">
        <f t="shared" si="1"/>
        <v>0</v>
      </c>
      <c r="I19" s="19">
        <f t="shared" si="2"/>
        <v>0</v>
      </c>
    </row>
    <row r="20" spans="1:9" ht="44.25" customHeight="1">
      <c r="A20" s="1">
        <v>15</v>
      </c>
      <c r="B20" s="12" t="s">
        <v>19</v>
      </c>
      <c r="C20" s="8" t="s">
        <v>3</v>
      </c>
      <c r="D20" s="9">
        <v>5</v>
      </c>
      <c r="E20" s="10">
        <v>0</v>
      </c>
      <c r="F20" s="19">
        <f t="shared" si="0"/>
        <v>0</v>
      </c>
      <c r="G20" s="11">
        <v>0.23</v>
      </c>
      <c r="H20" s="19">
        <f t="shared" si="1"/>
        <v>0</v>
      </c>
      <c r="I20" s="19">
        <f t="shared" si="2"/>
        <v>0</v>
      </c>
    </row>
    <row r="21" spans="1:9" ht="44.25" customHeight="1">
      <c r="A21" s="1">
        <v>16</v>
      </c>
      <c r="B21" s="7" t="s">
        <v>20</v>
      </c>
      <c r="C21" s="8" t="s">
        <v>3</v>
      </c>
      <c r="D21" s="9">
        <v>5</v>
      </c>
      <c r="E21" s="10">
        <v>0</v>
      </c>
      <c r="F21" s="19">
        <f t="shared" si="0"/>
        <v>0</v>
      </c>
      <c r="G21" s="11">
        <v>0.23</v>
      </c>
      <c r="H21" s="19">
        <f t="shared" si="1"/>
        <v>0</v>
      </c>
      <c r="I21" s="19">
        <f t="shared" si="2"/>
        <v>0</v>
      </c>
    </row>
    <row r="22" spans="1:9" ht="44.25" customHeight="1">
      <c r="A22" s="1">
        <v>17</v>
      </c>
      <c r="B22" s="7" t="s">
        <v>42</v>
      </c>
      <c r="C22" s="8" t="s">
        <v>37</v>
      </c>
      <c r="D22" s="9">
        <v>0.1</v>
      </c>
      <c r="E22" s="10">
        <v>0</v>
      </c>
      <c r="F22" s="19">
        <f t="shared" si="0"/>
        <v>0</v>
      </c>
      <c r="G22" s="11">
        <v>0.23</v>
      </c>
      <c r="H22" s="19">
        <f t="shared" si="1"/>
        <v>0</v>
      </c>
      <c r="I22" s="19">
        <f t="shared" si="2"/>
        <v>0</v>
      </c>
    </row>
    <row r="23" spans="1:9" ht="44.25" customHeight="1">
      <c r="A23" s="1">
        <v>18</v>
      </c>
      <c r="B23" s="7" t="s">
        <v>32</v>
      </c>
      <c r="C23" s="8" t="s">
        <v>37</v>
      </c>
      <c r="D23" s="9">
        <v>0.1</v>
      </c>
      <c r="E23" s="10">
        <v>0</v>
      </c>
      <c r="F23" s="19">
        <f t="shared" si="0"/>
        <v>0</v>
      </c>
      <c r="G23" s="11">
        <v>0.23</v>
      </c>
      <c r="H23" s="19">
        <f t="shared" si="1"/>
        <v>0</v>
      </c>
      <c r="I23" s="19">
        <f t="shared" si="2"/>
        <v>0</v>
      </c>
    </row>
    <row r="24" spans="1:9" ht="44.25" customHeight="1">
      <c r="A24" s="1">
        <v>20</v>
      </c>
      <c r="B24" s="7" t="s">
        <v>33</v>
      </c>
      <c r="C24" s="8" t="s">
        <v>3</v>
      </c>
      <c r="D24" s="9">
        <v>40</v>
      </c>
      <c r="E24" s="10">
        <v>0</v>
      </c>
      <c r="F24" s="19">
        <f t="shared" si="0"/>
        <v>0</v>
      </c>
      <c r="G24" s="11">
        <v>0.23</v>
      </c>
      <c r="H24" s="19">
        <f t="shared" si="1"/>
        <v>0</v>
      </c>
      <c r="I24" s="19">
        <f t="shared" si="2"/>
        <v>0</v>
      </c>
    </row>
    <row r="25" spans="1:9" ht="44.25" customHeight="1">
      <c r="A25" s="1">
        <v>21</v>
      </c>
      <c r="B25" s="7" t="s">
        <v>21</v>
      </c>
      <c r="C25" s="8" t="s">
        <v>3</v>
      </c>
      <c r="D25" s="9">
        <v>10</v>
      </c>
      <c r="E25" s="10">
        <v>0</v>
      </c>
      <c r="F25" s="19">
        <f t="shared" si="0"/>
        <v>0</v>
      </c>
      <c r="G25" s="11">
        <v>0.23</v>
      </c>
      <c r="H25" s="19">
        <f t="shared" si="1"/>
        <v>0</v>
      </c>
      <c r="I25" s="19">
        <f t="shared" si="2"/>
        <v>0</v>
      </c>
    </row>
    <row r="26" spans="1:9" ht="44.25" customHeight="1">
      <c r="A26" s="1">
        <v>22</v>
      </c>
      <c r="B26" s="7" t="s">
        <v>22</v>
      </c>
      <c r="C26" s="8" t="s">
        <v>3</v>
      </c>
      <c r="D26" s="9">
        <v>10</v>
      </c>
      <c r="E26" s="10">
        <v>0</v>
      </c>
      <c r="F26" s="19">
        <f t="shared" si="0"/>
        <v>0</v>
      </c>
      <c r="G26" s="11">
        <v>0.23</v>
      </c>
      <c r="H26" s="19">
        <f t="shared" si="1"/>
        <v>0</v>
      </c>
      <c r="I26" s="19">
        <f t="shared" si="2"/>
        <v>0</v>
      </c>
    </row>
    <row r="27" spans="1:13" ht="44.25" customHeight="1">
      <c r="A27" s="1">
        <v>23</v>
      </c>
      <c r="B27" s="7" t="s">
        <v>23</v>
      </c>
      <c r="C27" s="8" t="s">
        <v>3</v>
      </c>
      <c r="D27" s="9">
        <v>10</v>
      </c>
      <c r="E27" s="10">
        <v>0</v>
      </c>
      <c r="F27" s="19">
        <f t="shared" si="0"/>
        <v>0</v>
      </c>
      <c r="G27" s="11">
        <v>0.23</v>
      </c>
      <c r="H27" s="19">
        <f t="shared" si="1"/>
        <v>0</v>
      </c>
      <c r="I27" s="19">
        <f t="shared" si="2"/>
        <v>0</v>
      </c>
      <c r="M27" t="s">
        <v>12</v>
      </c>
    </row>
    <row r="28" spans="1:9" ht="44.25" customHeight="1">
      <c r="A28" s="1">
        <v>24</v>
      </c>
      <c r="B28" s="13" t="s">
        <v>43</v>
      </c>
      <c r="C28" s="14" t="s">
        <v>3</v>
      </c>
      <c r="D28" s="9">
        <v>10</v>
      </c>
      <c r="E28" s="10">
        <v>0</v>
      </c>
      <c r="F28" s="19">
        <f t="shared" si="0"/>
        <v>0</v>
      </c>
      <c r="G28" s="11">
        <v>0.23</v>
      </c>
      <c r="H28" s="19">
        <f t="shared" si="1"/>
        <v>0</v>
      </c>
      <c r="I28" s="19">
        <f t="shared" si="2"/>
        <v>0</v>
      </c>
    </row>
    <row r="29" spans="1:9" ht="44.25" customHeight="1">
      <c r="A29" s="1">
        <v>25</v>
      </c>
      <c r="B29" s="13" t="s">
        <v>34</v>
      </c>
      <c r="C29" s="14" t="s">
        <v>3</v>
      </c>
      <c r="D29" s="9">
        <v>100</v>
      </c>
      <c r="E29" s="10">
        <v>0</v>
      </c>
      <c r="F29" s="19">
        <f t="shared" si="0"/>
        <v>0</v>
      </c>
      <c r="G29" s="11">
        <v>0.23</v>
      </c>
      <c r="H29" s="19">
        <f t="shared" si="1"/>
        <v>0</v>
      </c>
      <c r="I29" s="19">
        <f t="shared" si="2"/>
        <v>0</v>
      </c>
    </row>
    <row r="30" spans="1:9" ht="44.25" customHeight="1">
      <c r="A30" s="1">
        <v>26</v>
      </c>
      <c r="B30" s="7" t="s">
        <v>35</v>
      </c>
      <c r="C30" s="8" t="s">
        <v>3</v>
      </c>
      <c r="D30" s="9">
        <v>100</v>
      </c>
      <c r="E30" s="10">
        <v>0</v>
      </c>
      <c r="F30" s="19">
        <f t="shared" si="0"/>
        <v>0</v>
      </c>
      <c r="G30" s="11">
        <v>0.23</v>
      </c>
      <c r="H30" s="19">
        <f t="shared" si="1"/>
        <v>0</v>
      </c>
      <c r="I30" s="19">
        <f t="shared" si="2"/>
        <v>0</v>
      </c>
    </row>
    <row r="31" spans="1:9" ht="44.25" customHeight="1">
      <c r="A31" s="1">
        <v>27</v>
      </c>
      <c r="B31" s="7" t="s">
        <v>24</v>
      </c>
      <c r="C31" s="8" t="s">
        <v>3</v>
      </c>
      <c r="D31" s="9">
        <v>30</v>
      </c>
      <c r="E31" s="10">
        <v>0</v>
      </c>
      <c r="F31" s="19">
        <f t="shared" si="0"/>
        <v>0</v>
      </c>
      <c r="G31" s="11">
        <v>0.23</v>
      </c>
      <c r="H31" s="19">
        <f t="shared" si="1"/>
        <v>0</v>
      </c>
      <c r="I31" s="19">
        <f t="shared" si="2"/>
        <v>0</v>
      </c>
    </row>
    <row r="32" spans="1:9" ht="44.25" customHeight="1">
      <c r="A32" s="1">
        <v>28</v>
      </c>
      <c r="B32" s="15" t="s">
        <v>25</v>
      </c>
      <c r="C32" s="16" t="s">
        <v>3</v>
      </c>
      <c r="D32" s="17">
        <v>5</v>
      </c>
      <c r="E32" s="10">
        <v>0</v>
      </c>
      <c r="F32" s="19">
        <f t="shared" si="0"/>
        <v>0</v>
      </c>
      <c r="G32" s="11">
        <v>0.23</v>
      </c>
      <c r="H32" s="19">
        <f t="shared" si="1"/>
        <v>0</v>
      </c>
      <c r="I32" s="19">
        <f t="shared" si="2"/>
        <v>0</v>
      </c>
    </row>
    <row r="33" spans="1:9" ht="44.25" customHeight="1">
      <c r="A33" s="1">
        <v>29</v>
      </c>
      <c r="B33" s="15" t="s">
        <v>26</v>
      </c>
      <c r="C33" s="16" t="s">
        <v>3</v>
      </c>
      <c r="D33" s="17">
        <v>5</v>
      </c>
      <c r="E33" s="10">
        <v>0</v>
      </c>
      <c r="F33" s="19">
        <f t="shared" si="0"/>
        <v>0</v>
      </c>
      <c r="G33" s="11">
        <v>0.23</v>
      </c>
      <c r="H33" s="19">
        <f t="shared" si="1"/>
        <v>0</v>
      </c>
      <c r="I33" s="19">
        <f t="shared" si="2"/>
        <v>0</v>
      </c>
    </row>
    <row r="34" spans="1:9" ht="44.25" customHeight="1">
      <c r="A34" s="1">
        <v>30</v>
      </c>
      <c r="B34" s="15" t="s">
        <v>44</v>
      </c>
      <c r="C34" s="16" t="s">
        <v>3</v>
      </c>
      <c r="D34" s="17">
        <v>6</v>
      </c>
      <c r="E34" s="10">
        <v>0</v>
      </c>
      <c r="F34" s="19">
        <f t="shared" si="0"/>
        <v>0</v>
      </c>
      <c r="G34" s="11">
        <v>0.23</v>
      </c>
      <c r="H34" s="19">
        <f t="shared" si="1"/>
        <v>0</v>
      </c>
      <c r="I34" s="19">
        <f t="shared" si="2"/>
        <v>0</v>
      </c>
    </row>
    <row r="35" spans="1:9" ht="44.25" customHeight="1">
      <c r="A35" s="1">
        <v>31</v>
      </c>
      <c r="B35" s="15" t="s">
        <v>45</v>
      </c>
      <c r="C35" s="16" t="s">
        <v>3</v>
      </c>
      <c r="D35" s="17">
        <v>40</v>
      </c>
      <c r="E35" s="10">
        <v>0</v>
      </c>
      <c r="F35" s="19">
        <f t="shared" si="0"/>
        <v>0</v>
      </c>
      <c r="G35" s="11">
        <v>0.23</v>
      </c>
      <c r="H35" s="19">
        <f t="shared" si="1"/>
        <v>0</v>
      </c>
      <c r="I35" s="19">
        <f t="shared" si="2"/>
        <v>0</v>
      </c>
    </row>
    <row r="36" spans="1:9" ht="44.25" customHeight="1">
      <c r="A36" s="1">
        <v>32</v>
      </c>
      <c r="B36" s="15" t="s">
        <v>27</v>
      </c>
      <c r="C36" s="16" t="s">
        <v>3</v>
      </c>
      <c r="D36" s="17">
        <v>80</v>
      </c>
      <c r="E36" s="10">
        <v>0</v>
      </c>
      <c r="F36" s="19">
        <f t="shared" si="0"/>
        <v>0</v>
      </c>
      <c r="G36" s="11">
        <v>0.23</v>
      </c>
      <c r="H36" s="19">
        <f t="shared" si="1"/>
        <v>0</v>
      </c>
      <c r="I36" s="19">
        <f t="shared" si="2"/>
        <v>0</v>
      </c>
    </row>
    <row r="37" spans="1:9" ht="44.25" customHeight="1">
      <c r="A37" s="1">
        <v>33</v>
      </c>
      <c r="B37" s="15" t="s">
        <v>28</v>
      </c>
      <c r="C37" s="16" t="s">
        <v>3</v>
      </c>
      <c r="D37" s="17">
        <v>200</v>
      </c>
      <c r="E37" s="10">
        <v>0</v>
      </c>
      <c r="F37" s="19">
        <f t="shared" si="0"/>
        <v>0</v>
      </c>
      <c r="G37" s="11">
        <v>0.23</v>
      </c>
      <c r="H37" s="19">
        <f t="shared" si="1"/>
        <v>0</v>
      </c>
      <c r="I37" s="19">
        <f t="shared" si="2"/>
        <v>0</v>
      </c>
    </row>
    <row r="38" spans="1:9" ht="44.25" customHeight="1">
      <c r="A38" s="1">
        <v>34</v>
      </c>
      <c r="B38" s="15" t="s">
        <v>36</v>
      </c>
      <c r="C38" s="16" t="s">
        <v>3</v>
      </c>
      <c r="D38" s="17">
        <v>10</v>
      </c>
      <c r="E38" s="10">
        <v>0</v>
      </c>
      <c r="F38" s="19">
        <f t="shared" si="0"/>
        <v>0</v>
      </c>
      <c r="G38" s="11">
        <v>0.23</v>
      </c>
      <c r="H38" s="19">
        <f t="shared" si="1"/>
        <v>0</v>
      </c>
      <c r="I38" s="19">
        <f t="shared" si="2"/>
        <v>0</v>
      </c>
    </row>
    <row r="39" spans="1:9" ht="44.25" customHeight="1">
      <c r="A39" s="1">
        <v>35</v>
      </c>
      <c r="B39" s="24" t="s">
        <v>47</v>
      </c>
      <c r="C39" s="16" t="s">
        <v>3</v>
      </c>
      <c r="D39" s="17">
        <v>20</v>
      </c>
      <c r="E39" s="10">
        <v>0</v>
      </c>
      <c r="F39" s="19">
        <f t="shared" si="0"/>
        <v>0</v>
      </c>
      <c r="G39" s="11">
        <v>0.23</v>
      </c>
      <c r="H39" s="19">
        <f t="shared" si="1"/>
        <v>0</v>
      </c>
      <c r="I39" s="19">
        <f t="shared" si="2"/>
        <v>0</v>
      </c>
    </row>
    <row r="40" spans="1:9" ht="44.25" customHeight="1">
      <c r="A40" s="27">
        <v>36</v>
      </c>
      <c r="B40" s="28" t="s">
        <v>48</v>
      </c>
      <c r="C40" s="25" t="s">
        <v>3</v>
      </c>
      <c r="D40" s="29">
        <v>200</v>
      </c>
      <c r="E40" s="10">
        <v>0</v>
      </c>
      <c r="F40" s="30">
        <f t="shared" si="0"/>
        <v>0</v>
      </c>
      <c r="G40" s="26">
        <v>0.23</v>
      </c>
      <c r="H40" s="31">
        <f t="shared" si="1"/>
        <v>0</v>
      </c>
      <c r="I40" s="30">
        <f t="shared" si="2"/>
        <v>0</v>
      </c>
    </row>
    <row r="41" spans="1:9" ht="44.25" customHeight="1">
      <c r="A41" s="1"/>
      <c r="B41" s="21" t="s">
        <v>11</v>
      </c>
      <c r="C41" s="33"/>
      <c r="D41" s="5"/>
      <c r="E41" s="18"/>
      <c r="F41" s="20">
        <f>SUM(F6:F40)</f>
        <v>0</v>
      </c>
      <c r="G41" s="34"/>
      <c r="H41" s="34">
        <f>SUM(H6:H40)</f>
        <v>0</v>
      </c>
      <c r="I41" s="20">
        <f>SUM(F41+H41)</f>
        <v>0</v>
      </c>
    </row>
    <row r="42" spans="1:2" ht="17.25" customHeight="1">
      <c r="A42" s="32"/>
      <c r="B42" s="3"/>
    </row>
    <row r="43" ht="24.75" customHeight="1">
      <c r="B43" s="3"/>
    </row>
    <row r="44" ht="24.75" customHeight="1">
      <c r="B44" s="4"/>
    </row>
  </sheetData>
  <sheetProtection/>
  <mergeCells count="10">
    <mergeCell ref="G3:H3"/>
    <mergeCell ref="D3:D4"/>
    <mergeCell ref="C3:C4"/>
    <mergeCell ref="C1:I1"/>
    <mergeCell ref="F3:F4"/>
    <mergeCell ref="E3:E4"/>
    <mergeCell ref="A2:I2"/>
    <mergeCell ref="I3:I4"/>
    <mergeCell ref="A3:A4"/>
    <mergeCell ref="B3:B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Centralna Szkoła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krolr</dc:creator>
  <cp:keywords/>
  <dc:description/>
  <cp:lastModifiedBy>Katarzyna Krogulec</cp:lastModifiedBy>
  <cp:lastPrinted>2023-11-16T11:27:09Z</cp:lastPrinted>
  <dcterms:created xsi:type="dcterms:W3CDTF">2006-11-15T09:47:44Z</dcterms:created>
  <dcterms:modified xsi:type="dcterms:W3CDTF">2023-11-16T13:37:00Z</dcterms:modified>
  <cp:category/>
  <cp:version/>
  <cp:contentType/>
  <cp:contentStatus/>
</cp:coreProperties>
</file>