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Y:\RAF_KASIA\2023\ZP_17_2023\"/>
    </mc:Choice>
  </mc:AlternateContent>
  <xr:revisionPtr revIDLastSave="0" documentId="13_ncr:1_{981BB167-3220-49D6-B06B-1AF8E50ECF55}" xr6:coauthVersionLast="36" xr6:coauthVersionMax="36" xr10:uidLastSave="{00000000-0000-0000-0000-000000000000}"/>
  <bookViews>
    <workbookView xWindow="0" yWindow="0" windowWidth="19200" windowHeight="11385" xr2:uid="{9668B159-4FAB-4CA7-9ECE-4E5F0B916BCE}"/>
  </bookViews>
  <sheets>
    <sheet name="Informacja o wyniku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3" i="1" l="1"/>
  <c r="F63" i="1"/>
  <c r="E63" i="1"/>
  <c r="E62" i="1"/>
  <c r="L61" i="1"/>
  <c r="L57" i="1"/>
  <c r="J55" i="1"/>
  <c r="J53" i="1"/>
  <c r="C52" i="1"/>
  <c r="D51" i="1"/>
  <c r="I50" i="1"/>
  <c r="H50" i="1"/>
  <c r="E50" i="1"/>
  <c r="K49" i="1"/>
  <c r="B49" i="1"/>
  <c r="G48" i="1"/>
  <c r="J46" i="1"/>
  <c r="L45" i="1"/>
  <c r="H42" i="1"/>
  <c r="H41" i="1"/>
  <c r="H40" i="1"/>
  <c r="H39" i="1"/>
  <c r="H38" i="1"/>
  <c r="D37" i="1"/>
  <c r="F36" i="1"/>
  <c r="H35" i="1"/>
  <c r="L34" i="1"/>
  <c r="H34" i="1"/>
  <c r="E34" i="1"/>
  <c r="H33" i="1"/>
  <c r="H32" i="1"/>
  <c r="J30" i="1"/>
  <c r="D28" i="1"/>
  <c r="G27" i="1"/>
  <c r="D27" i="1"/>
  <c r="J26" i="1"/>
  <c r="H25" i="1"/>
  <c r="J24" i="1"/>
  <c r="H23" i="1"/>
  <c r="E23" i="1"/>
  <c r="J22" i="1"/>
  <c r="J21" i="1"/>
  <c r="J20" i="1"/>
  <c r="E19" i="1"/>
  <c r="H18" i="1"/>
  <c r="J17" i="1"/>
  <c r="H17" i="1"/>
  <c r="J16" i="1"/>
  <c r="H15" i="1"/>
  <c r="E14" i="1"/>
  <c r="J13" i="1"/>
  <c r="H13" i="1"/>
  <c r="L12" i="1"/>
  <c r="H12" i="1"/>
  <c r="H11" i="1"/>
  <c r="E11" i="1"/>
  <c r="L10" i="1"/>
  <c r="H10" i="1"/>
  <c r="H9" i="1"/>
  <c r="E9" i="1"/>
  <c r="L8" i="1"/>
  <c r="H7" i="1"/>
  <c r="L6" i="1"/>
  <c r="H6" i="1"/>
  <c r="E6" i="1"/>
  <c r="H5" i="1"/>
  <c r="H4" i="1"/>
</calcChain>
</file>

<file path=xl/sharedStrings.xml><?xml version="1.0" encoding="utf-8"?>
<sst xmlns="http://schemas.openxmlformats.org/spreadsheetml/2006/main" count="24" uniqueCount="15">
  <si>
    <t xml:space="preserve">Nr części </t>
  </si>
  <si>
    <t>Hagmed Sp. z o.o. Sp.k., 96-200 Rawa Mazowiecka, ul. Tomaszowska 32</t>
  </si>
  <si>
    <t>Billmed Sp. z o.o., ul. Krypska 24/1, 04-082 Warszawa</t>
  </si>
  <si>
    <t>HAMMERMED Medical Polska Sp. Z o.o. 
Spółka komandytowo-akcyjna
90-032 Łódź, ul. Kopcińskiego 69/71</t>
  </si>
  <si>
    <t>BIOTRONIK Polska Sp. z o. o., ul. Murawa 12-18, 61-655 Poznań</t>
  </si>
  <si>
    <t>Aesculap-Chifa Sp. z o.o., 64-300 Nowy Tomyśl, ul. Tysiąclecia 14</t>
  </si>
  <si>
    <t>Cordis Medical Poland Sp. Z o.o.
Rondo ONZ 1, 00-124 Warszawa</t>
  </si>
  <si>
    <t>Medtronic Poland Sp. z o.o.
Ul. Polna 11; 00-633 Warszawa</t>
  </si>
  <si>
    <t xml:space="preserve">
Xanthus Viomedical Sp. z o.o.
Ul. Poleczki 23
02-822 Warszawa</t>
  </si>
  <si>
    <t>BOSTON SCIENTIFIC POLSKA SPÓŁKA Z O. O.
Al. Jana Pawła II 22, 00-133 Warszawa</t>
  </si>
  <si>
    <t>Agencja Naukowo-Techniczna SYMICO Sp z o.o.
ul. Powstańców Śląskich 54a/2, 53-333 Wrocław</t>
  </si>
  <si>
    <t>Abbott Medical Sp. z o. o.
ul. Postępu 21B, 02-676 Warszawa</t>
  </si>
  <si>
    <t xml:space="preserve">Numer części </t>
  </si>
  <si>
    <t>Postępowanie unieważnione na podstawie art. 255 pkt 1 ustawy Prawo zamówień publicznych</t>
  </si>
  <si>
    <t>ZP/17/2023 - Informacja o wyniku -  04.05.2023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</si>
</sst>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8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3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2" fontId="1" fillId="3" borderId="2" xfId="0" applyNumberFormat="1" applyFont="1" applyFill="1" applyBorder="1" applyAlignment="1">
      <alignment horizontal="center"/>
    </xf>
    <xf numFmtId="2" fontId="1" fillId="5" borderId="2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2" fontId="1" fillId="4" borderId="3" xfId="0" applyNumberFormat="1" applyFont="1" applyFill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2" fontId="1" fillId="4" borderId="3" xfId="0" applyNumberFormat="1" applyFont="1" applyFill="1" applyBorder="1" applyAlignment="1">
      <alignment horizontal="center"/>
    </xf>
    <xf numFmtId="0" fontId="0" fillId="0" borderId="4" xfId="0" applyBorder="1" applyAlignment="1"/>
    <xf numFmtId="0" fontId="0" fillId="0" borderId="5" xfId="0" applyBorder="1" applyAlignment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wyni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Arkusz2"/>
    </sheetNames>
    <sheetDataSet>
      <sheetData sheetId="0">
        <row r="4">
          <cell r="H4">
            <v>94500</v>
          </cell>
        </row>
        <row r="5">
          <cell r="H5">
            <v>194400</v>
          </cell>
        </row>
        <row r="6">
          <cell r="E6">
            <v>157248</v>
          </cell>
          <cell r="H6">
            <v>194404</v>
          </cell>
          <cell r="L6">
            <v>145260</v>
          </cell>
        </row>
        <row r="7">
          <cell r="H7">
            <v>442260</v>
          </cell>
        </row>
        <row r="8">
          <cell r="L8">
            <v>1781460</v>
          </cell>
        </row>
        <row r="9">
          <cell r="E9">
            <v>507600</v>
          </cell>
          <cell r="H9">
            <v>604800</v>
          </cell>
        </row>
        <row r="10">
          <cell r="H10">
            <v>70740</v>
          </cell>
          <cell r="L10">
            <v>53244</v>
          </cell>
        </row>
        <row r="11">
          <cell r="E11">
            <v>40500</v>
          </cell>
          <cell r="H11">
            <v>43200</v>
          </cell>
        </row>
        <row r="12">
          <cell r="H12">
            <v>131004</v>
          </cell>
          <cell r="L12">
            <v>113076</v>
          </cell>
        </row>
        <row r="13">
          <cell r="H13">
            <v>466074</v>
          </cell>
          <cell r="J13">
            <v>425007</v>
          </cell>
        </row>
        <row r="14">
          <cell r="E14">
            <v>158172</v>
          </cell>
        </row>
        <row r="15">
          <cell r="H15">
            <v>103572</v>
          </cell>
        </row>
        <row r="16">
          <cell r="J16">
            <v>94446</v>
          </cell>
        </row>
        <row r="17">
          <cell r="H17">
            <v>172044</v>
          </cell>
          <cell r="J17">
            <v>155115</v>
          </cell>
        </row>
        <row r="18">
          <cell r="H18">
            <v>57348</v>
          </cell>
        </row>
        <row r="19">
          <cell r="E19">
            <v>85320</v>
          </cell>
        </row>
        <row r="20">
          <cell r="J20">
            <v>51705</v>
          </cell>
        </row>
        <row r="21">
          <cell r="J21">
            <v>2365167.6</v>
          </cell>
        </row>
        <row r="22">
          <cell r="J22">
            <v>329292</v>
          </cell>
        </row>
        <row r="23">
          <cell r="E23">
            <v>265956</v>
          </cell>
          <cell r="H23">
            <v>255324.3</v>
          </cell>
        </row>
        <row r="24">
          <cell r="J24">
            <v>171234</v>
          </cell>
        </row>
        <row r="25">
          <cell r="H25">
            <v>195048</v>
          </cell>
        </row>
        <row r="26">
          <cell r="J26">
            <v>341388</v>
          </cell>
        </row>
        <row r="27">
          <cell r="D27">
            <v>21600</v>
          </cell>
          <cell r="G27">
            <v>12960</v>
          </cell>
        </row>
        <row r="28">
          <cell r="D28">
            <v>1291680</v>
          </cell>
        </row>
        <row r="30">
          <cell r="J30">
            <v>298728</v>
          </cell>
        </row>
        <row r="32">
          <cell r="H32">
            <v>405000</v>
          </cell>
        </row>
        <row r="33">
          <cell r="H33">
            <v>15228</v>
          </cell>
        </row>
        <row r="34">
          <cell r="E34">
            <v>40500</v>
          </cell>
          <cell r="H34">
            <v>43200</v>
          </cell>
          <cell r="L34">
            <v>37800</v>
          </cell>
        </row>
        <row r="35">
          <cell r="H35">
            <v>218700</v>
          </cell>
        </row>
        <row r="36">
          <cell r="F36">
            <v>21924</v>
          </cell>
        </row>
        <row r="37">
          <cell r="D37">
            <v>97200</v>
          </cell>
        </row>
        <row r="38">
          <cell r="H38">
            <v>127980</v>
          </cell>
        </row>
        <row r="39">
          <cell r="H39">
            <v>36072</v>
          </cell>
        </row>
        <row r="40">
          <cell r="H40">
            <v>32400</v>
          </cell>
        </row>
        <row r="41">
          <cell r="H41">
            <v>5400</v>
          </cell>
        </row>
        <row r="42">
          <cell r="H42">
            <v>3240</v>
          </cell>
        </row>
        <row r="45">
          <cell r="L45">
            <v>332640</v>
          </cell>
        </row>
        <row r="46">
          <cell r="J46">
            <v>78840</v>
          </cell>
        </row>
        <row r="48">
          <cell r="G48">
            <v>7020</v>
          </cell>
        </row>
        <row r="49">
          <cell r="B49">
            <v>8640</v>
          </cell>
          <cell r="K49">
            <v>6912</v>
          </cell>
        </row>
        <row r="50">
          <cell r="E50">
            <v>24300</v>
          </cell>
          <cell r="H50">
            <v>25272</v>
          </cell>
          <cell r="I50">
            <v>21060</v>
          </cell>
        </row>
        <row r="51">
          <cell r="D51">
            <v>27540</v>
          </cell>
        </row>
        <row r="52">
          <cell r="C52">
            <v>35046</v>
          </cell>
        </row>
        <row r="53">
          <cell r="J53">
            <v>1792800</v>
          </cell>
        </row>
        <row r="55">
          <cell r="J55">
            <v>1593</v>
          </cell>
        </row>
        <row r="57">
          <cell r="L57">
            <v>48600</v>
          </cell>
        </row>
        <row r="61">
          <cell r="L61">
            <v>726030</v>
          </cell>
        </row>
        <row r="62">
          <cell r="E62">
            <v>50760</v>
          </cell>
        </row>
        <row r="63">
          <cell r="E63">
            <v>25920</v>
          </cell>
          <cell r="F63">
            <v>19116</v>
          </cell>
          <cell r="K63">
            <v>18468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CE905B-7C30-482D-B440-42379BEFC309}">
  <dimension ref="A1:M64"/>
  <sheetViews>
    <sheetView tabSelected="1" workbookViewId="0">
      <selection activeCell="K6" sqref="K6"/>
    </sheetView>
  </sheetViews>
  <sheetFormatPr defaultRowHeight="15" x14ac:dyDescent="0.25"/>
  <cols>
    <col min="1" max="1" width="5.5703125" customWidth="1"/>
    <col min="2" max="2" width="9" bestFit="1" customWidth="1"/>
    <col min="3" max="3" width="11.85546875" bestFit="1" customWidth="1"/>
    <col min="4" max="7" width="9" bestFit="1" customWidth="1"/>
    <col min="8" max="8" width="11.5703125" bestFit="1" customWidth="1"/>
    <col min="9" max="9" width="9" bestFit="1" customWidth="1"/>
    <col min="10" max="10" width="13.28515625" bestFit="1" customWidth="1"/>
    <col min="11" max="11" width="9" bestFit="1" customWidth="1"/>
    <col min="12" max="12" width="13.28515625" bestFit="1" customWidth="1"/>
    <col min="258" max="258" width="9" bestFit="1" customWidth="1"/>
    <col min="259" max="259" width="11.85546875" bestFit="1" customWidth="1"/>
    <col min="260" max="263" width="9" bestFit="1" customWidth="1"/>
    <col min="264" max="264" width="11.5703125" bestFit="1" customWidth="1"/>
    <col min="265" max="265" width="9" bestFit="1" customWidth="1"/>
    <col min="266" max="266" width="13.28515625" bestFit="1" customWidth="1"/>
    <col min="267" max="267" width="9" bestFit="1" customWidth="1"/>
    <col min="268" max="268" width="13.28515625" bestFit="1" customWidth="1"/>
    <col min="514" max="514" width="9" bestFit="1" customWidth="1"/>
    <col min="515" max="515" width="11.85546875" bestFit="1" customWidth="1"/>
    <col min="516" max="519" width="9" bestFit="1" customWidth="1"/>
    <col min="520" max="520" width="11.5703125" bestFit="1" customWidth="1"/>
    <col min="521" max="521" width="9" bestFit="1" customWidth="1"/>
    <col min="522" max="522" width="13.28515625" bestFit="1" customWidth="1"/>
    <col min="523" max="523" width="9" bestFit="1" customWidth="1"/>
    <col min="524" max="524" width="13.28515625" bestFit="1" customWidth="1"/>
    <col min="770" max="770" width="9" bestFit="1" customWidth="1"/>
    <col min="771" max="771" width="11.85546875" bestFit="1" customWidth="1"/>
    <col min="772" max="775" width="9" bestFit="1" customWidth="1"/>
    <col min="776" max="776" width="11.5703125" bestFit="1" customWidth="1"/>
    <col min="777" max="777" width="9" bestFit="1" customWidth="1"/>
    <col min="778" max="778" width="13.28515625" bestFit="1" customWidth="1"/>
    <col min="779" max="779" width="9" bestFit="1" customWidth="1"/>
    <col min="780" max="780" width="13.28515625" bestFit="1" customWidth="1"/>
    <col min="1026" max="1026" width="9" bestFit="1" customWidth="1"/>
    <col min="1027" max="1027" width="11.85546875" bestFit="1" customWidth="1"/>
    <col min="1028" max="1031" width="9" bestFit="1" customWidth="1"/>
    <col min="1032" max="1032" width="11.5703125" bestFit="1" customWidth="1"/>
    <col min="1033" max="1033" width="9" bestFit="1" customWidth="1"/>
    <col min="1034" max="1034" width="13.28515625" bestFit="1" customWidth="1"/>
    <col min="1035" max="1035" width="9" bestFit="1" customWidth="1"/>
    <col min="1036" max="1036" width="13.28515625" bestFit="1" customWidth="1"/>
    <col min="1282" max="1282" width="9" bestFit="1" customWidth="1"/>
    <col min="1283" max="1283" width="11.85546875" bestFit="1" customWidth="1"/>
    <col min="1284" max="1287" width="9" bestFit="1" customWidth="1"/>
    <col min="1288" max="1288" width="11.5703125" bestFit="1" customWidth="1"/>
    <col min="1289" max="1289" width="9" bestFit="1" customWidth="1"/>
    <col min="1290" max="1290" width="13.28515625" bestFit="1" customWidth="1"/>
    <col min="1291" max="1291" width="9" bestFit="1" customWidth="1"/>
    <col min="1292" max="1292" width="13.28515625" bestFit="1" customWidth="1"/>
    <col min="1538" max="1538" width="9" bestFit="1" customWidth="1"/>
    <col min="1539" max="1539" width="11.85546875" bestFit="1" customWidth="1"/>
    <col min="1540" max="1543" width="9" bestFit="1" customWidth="1"/>
    <col min="1544" max="1544" width="11.5703125" bestFit="1" customWidth="1"/>
    <col min="1545" max="1545" width="9" bestFit="1" customWidth="1"/>
    <col min="1546" max="1546" width="13.28515625" bestFit="1" customWidth="1"/>
    <col min="1547" max="1547" width="9" bestFit="1" customWidth="1"/>
    <col min="1548" max="1548" width="13.28515625" bestFit="1" customWidth="1"/>
    <col min="1794" max="1794" width="9" bestFit="1" customWidth="1"/>
    <col min="1795" max="1795" width="11.85546875" bestFit="1" customWidth="1"/>
    <col min="1796" max="1799" width="9" bestFit="1" customWidth="1"/>
    <col min="1800" max="1800" width="11.5703125" bestFit="1" customWidth="1"/>
    <col min="1801" max="1801" width="9" bestFit="1" customWidth="1"/>
    <col min="1802" max="1802" width="13.28515625" bestFit="1" customWidth="1"/>
    <col min="1803" max="1803" width="9" bestFit="1" customWidth="1"/>
    <col min="1804" max="1804" width="13.28515625" bestFit="1" customWidth="1"/>
    <col min="2050" max="2050" width="9" bestFit="1" customWidth="1"/>
    <col min="2051" max="2051" width="11.85546875" bestFit="1" customWidth="1"/>
    <col min="2052" max="2055" width="9" bestFit="1" customWidth="1"/>
    <col min="2056" max="2056" width="11.5703125" bestFit="1" customWidth="1"/>
    <col min="2057" max="2057" width="9" bestFit="1" customWidth="1"/>
    <col min="2058" max="2058" width="13.28515625" bestFit="1" customWidth="1"/>
    <col min="2059" max="2059" width="9" bestFit="1" customWidth="1"/>
    <col min="2060" max="2060" width="13.28515625" bestFit="1" customWidth="1"/>
    <col min="2306" max="2306" width="9" bestFit="1" customWidth="1"/>
    <col min="2307" max="2307" width="11.85546875" bestFit="1" customWidth="1"/>
    <col min="2308" max="2311" width="9" bestFit="1" customWidth="1"/>
    <col min="2312" max="2312" width="11.5703125" bestFit="1" customWidth="1"/>
    <col min="2313" max="2313" width="9" bestFit="1" customWidth="1"/>
    <col min="2314" max="2314" width="13.28515625" bestFit="1" customWidth="1"/>
    <col min="2315" max="2315" width="9" bestFit="1" customWidth="1"/>
    <col min="2316" max="2316" width="13.28515625" bestFit="1" customWidth="1"/>
    <col min="2562" max="2562" width="9" bestFit="1" customWidth="1"/>
    <col min="2563" max="2563" width="11.85546875" bestFit="1" customWidth="1"/>
    <col min="2564" max="2567" width="9" bestFit="1" customWidth="1"/>
    <col min="2568" max="2568" width="11.5703125" bestFit="1" customWidth="1"/>
    <col min="2569" max="2569" width="9" bestFit="1" customWidth="1"/>
    <col min="2570" max="2570" width="13.28515625" bestFit="1" customWidth="1"/>
    <col min="2571" max="2571" width="9" bestFit="1" customWidth="1"/>
    <col min="2572" max="2572" width="13.28515625" bestFit="1" customWidth="1"/>
    <col min="2818" max="2818" width="9" bestFit="1" customWidth="1"/>
    <col min="2819" max="2819" width="11.85546875" bestFit="1" customWidth="1"/>
    <col min="2820" max="2823" width="9" bestFit="1" customWidth="1"/>
    <col min="2824" max="2824" width="11.5703125" bestFit="1" customWidth="1"/>
    <col min="2825" max="2825" width="9" bestFit="1" customWidth="1"/>
    <col min="2826" max="2826" width="13.28515625" bestFit="1" customWidth="1"/>
    <col min="2827" max="2827" width="9" bestFit="1" customWidth="1"/>
    <col min="2828" max="2828" width="13.28515625" bestFit="1" customWidth="1"/>
    <col min="3074" max="3074" width="9" bestFit="1" customWidth="1"/>
    <col min="3075" max="3075" width="11.85546875" bestFit="1" customWidth="1"/>
    <col min="3076" max="3079" width="9" bestFit="1" customWidth="1"/>
    <col min="3080" max="3080" width="11.5703125" bestFit="1" customWidth="1"/>
    <col min="3081" max="3081" width="9" bestFit="1" customWidth="1"/>
    <col min="3082" max="3082" width="13.28515625" bestFit="1" customWidth="1"/>
    <col min="3083" max="3083" width="9" bestFit="1" customWidth="1"/>
    <col min="3084" max="3084" width="13.28515625" bestFit="1" customWidth="1"/>
    <col min="3330" max="3330" width="9" bestFit="1" customWidth="1"/>
    <col min="3331" max="3331" width="11.85546875" bestFit="1" customWidth="1"/>
    <col min="3332" max="3335" width="9" bestFit="1" customWidth="1"/>
    <col min="3336" max="3336" width="11.5703125" bestFit="1" customWidth="1"/>
    <col min="3337" max="3337" width="9" bestFit="1" customWidth="1"/>
    <col min="3338" max="3338" width="13.28515625" bestFit="1" customWidth="1"/>
    <col min="3339" max="3339" width="9" bestFit="1" customWidth="1"/>
    <col min="3340" max="3340" width="13.28515625" bestFit="1" customWidth="1"/>
    <col min="3586" max="3586" width="9" bestFit="1" customWidth="1"/>
    <col min="3587" max="3587" width="11.85546875" bestFit="1" customWidth="1"/>
    <col min="3588" max="3591" width="9" bestFit="1" customWidth="1"/>
    <col min="3592" max="3592" width="11.5703125" bestFit="1" customWidth="1"/>
    <col min="3593" max="3593" width="9" bestFit="1" customWidth="1"/>
    <col min="3594" max="3594" width="13.28515625" bestFit="1" customWidth="1"/>
    <col min="3595" max="3595" width="9" bestFit="1" customWidth="1"/>
    <col min="3596" max="3596" width="13.28515625" bestFit="1" customWidth="1"/>
    <col min="3842" max="3842" width="9" bestFit="1" customWidth="1"/>
    <col min="3843" max="3843" width="11.85546875" bestFit="1" customWidth="1"/>
    <col min="3844" max="3847" width="9" bestFit="1" customWidth="1"/>
    <col min="3848" max="3848" width="11.5703125" bestFit="1" customWidth="1"/>
    <col min="3849" max="3849" width="9" bestFit="1" customWidth="1"/>
    <col min="3850" max="3850" width="13.28515625" bestFit="1" customWidth="1"/>
    <col min="3851" max="3851" width="9" bestFit="1" customWidth="1"/>
    <col min="3852" max="3852" width="13.28515625" bestFit="1" customWidth="1"/>
    <col min="4098" max="4098" width="9" bestFit="1" customWidth="1"/>
    <col min="4099" max="4099" width="11.85546875" bestFit="1" customWidth="1"/>
    <col min="4100" max="4103" width="9" bestFit="1" customWidth="1"/>
    <col min="4104" max="4104" width="11.5703125" bestFit="1" customWidth="1"/>
    <col min="4105" max="4105" width="9" bestFit="1" customWidth="1"/>
    <col min="4106" max="4106" width="13.28515625" bestFit="1" customWidth="1"/>
    <col min="4107" max="4107" width="9" bestFit="1" customWidth="1"/>
    <col min="4108" max="4108" width="13.28515625" bestFit="1" customWidth="1"/>
    <col min="4354" max="4354" width="9" bestFit="1" customWidth="1"/>
    <col min="4355" max="4355" width="11.85546875" bestFit="1" customWidth="1"/>
    <col min="4356" max="4359" width="9" bestFit="1" customWidth="1"/>
    <col min="4360" max="4360" width="11.5703125" bestFit="1" customWidth="1"/>
    <col min="4361" max="4361" width="9" bestFit="1" customWidth="1"/>
    <col min="4362" max="4362" width="13.28515625" bestFit="1" customWidth="1"/>
    <col min="4363" max="4363" width="9" bestFit="1" customWidth="1"/>
    <col min="4364" max="4364" width="13.28515625" bestFit="1" customWidth="1"/>
    <col min="4610" max="4610" width="9" bestFit="1" customWidth="1"/>
    <col min="4611" max="4611" width="11.85546875" bestFit="1" customWidth="1"/>
    <col min="4612" max="4615" width="9" bestFit="1" customWidth="1"/>
    <col min="4616" max="4616" width="11.5703125" bestFit="1" customWidth="1"/>
    <col min="4617" max="4617" width="9" bestFit="1" customWidth="1"/>
    <col min="4618" max="4618" width="13.28515625" bestFit="1" customWidth="1"/>
    <col min="4619" max="4619" width="9" bestFit="1" customWidth="1"/>
    <col min="4620" max="4620" width="13.28515625" bestFit="1" customWidth="1"/>
    <col min="4866" max="4866" width="9" bestFit="1" customWidth="1"/>
    <col min="4867" max="4867" width="11.85546875" bestFit="1" customWidth="1"/>
    <col min="4868" max="4871" width="9" bestFit="1" customWidth="1"/>
    <col min="4872" max="4872" width="11.5703125" bestFit="1" customWidth="1"/>
    <col min="4873" max="4873" width="9" bestFit="1" customWidth="1"/>
    <col min="4874" max="4874" width="13.28515625" bestFit="1" customWidth="1"/>
    <col min="4875" max="4875" width="9" bestFit="1" customWidth="1"/>
    <col min="4876" max="4876" width="13.28515625" bestFit="1" customWidth="1"/>
    <col min="5122" max="5122" width="9" bestFit="1" customWidth="1"/>
    <col min="5123" max="5123" width="11.85546875" bestFit="1" customWidth="1"/>
    <col min="5124" max="5127" width="9" bestFit="1" customWidth="1"/>
    <col min="5128" max="5128" width="11.5703125" bestFit="1" customWidth="1"/>
    <col min="5129" max="5129" width="9" bestFit="1" customWidth="1"/>
    <col min="5130" max="5130" width="13.28515625" bestFit="1" customWidth="1"/>
    <col min="5131" max="5131" width="9" bestFit="1" customWidth="1"/>
    <col min="5132" max="5132" width="13.28515625" bestFit="1" customWidth="1"/>
    <col min="5378" max="5378" width="9" bestFit="1" customWidth="1"/>
    <col min="5379" max="5379" width="11.85546875" bestFit="1" customWidth="1"/>
    <col min="5380" max="5383" width="9" bestFit="1" customWidth="1"/>
    <col min="5384" max="5384" width="11.5703125" bestFit="1" customWidth="1"/>
    <col min="5385" max="5385" width="9" bestFit="1" customWidth="1"/>
    <col min="5386" max="5386" width="13.28515625" bestFit="1" customWidth="1"/>
    <col min="5387" max="5387" width="9" bestFit="1" customWidth="1"/>
    <col min="5388" max="5388" width="13.28515625" bestFit="1" customWidth="1"/>
    <col min="5634" max="5634" width="9" bestFit="1" customWidth="1"/>
    <col min="5635" max="5635" width="11.85546875" bestFit="1" customWidth="1"/>
    <col min="5636" max="5639" width="9" bestFit="1" customWidth="1"/>
    <col min="5640" max="5640" width="11.5703125" bestFit="1" customWidth="1"/>
    <col min="5641" max="5641" width="9" bestFit="1" customWidth="1"/>
    <col min="5642" max="5642" width="13.28515625" bestFit="1" customWidth="1"/>
    <col min="5643" max="5643" width="9" bestFit="1" customWidth="1"/>
    <col min="5644" max="5644" width="13.28515625" bestFit="1" customWidth="1"/>
    <col min="5890" max="5890" width="9" bestFit="1" customWidth="1"/>
    <col min="5891" max="5891" width="11.85546875" bestFit="1" customWidth="1"/>
    <col min="5892" max="5895" width="9" bestFit="1" customWidth="1"/>
    <col min="5896" max="5896" width="11.5703125" bestFit="1" customWidth="1"/>
    <col min="5897" max="5897" width="9" bestFit="1" customWidth="1"/>
    <col min="5898" max="5898" width="13.28515625" bestFit="1" customWidth="1"/>
    <col min="5899" max="5899" width="9" bestFit="1" customWidth="1"/>
    <col min="5900" max="5900" width="13.28515625" bestFit="1" customWidth="1"/>
    <col min="6146" max="6146" width="9" bestFit="1" customWidth="1"/>
    <col min="6147" max="6147" width="11.85546875" bestFit="1" customWidth="1"/>
    <col min="6148" max="6151" width="9" bestFit="1" customWidth="1"/>
    <col min="6152" max="6152" width="11.5703125" bestFit="1" customWidth="1"/>
    <col min="6153" max="6153" width="9" bestFit="1" customWidth="1"/>
    <col min="6154" max="6154" width="13.28515625" bestFit="1" customWidth="1"/>
    <col min="6155" max="6155" width="9" bestFit="1" customWidth="1"/>
    <col min="6156" max="6156" width="13.28515625" bestFit="1" customWidth="1"/>
    <col min="6402" max="6402" width="9" bestFit="1" customWidth="1"/>
    <col min="6403" max="6403" width="11.85546875" bestFit="1" customWidth="1"/>
    <col min="6404" max="6407" width="9" bestFit="1" customWidth="1"/>
    <col min="6408" max="6408" width="11.5703125" bestFit="1" customWidth="1"/>
    <col min="6409" max="6409" width="9" bestFit="1" customWidth="1"/>
    <col min="6410" max="6410" width="13.28515625" bestFit="1" customWidth="1"/>
    <col min="6411" max="6411" width="9" bestFit="1" customWidth="1"/>
    <col min="6412" max="6412" width="13.28515625" bestFit="1" customWidth="1"/>
    <col min="6658" max="6658" width="9" bestFit="1" customWidth="1"/>
    <col min="6659" max="6659" width="11.85546875" bestFit="1" customWidth="1"/>
    <col min="6660" max="6663" width="9" bestFit="1" customWidth="1"/>
    <col min="6664" max="6664" width="11.5703125" bestFit="1" customWidth="1"/>
    <col min="6665" max="6665" width="9" bestFit="1" customWidth="1"/>
    <col min="6666" max="6666" width="13.28515625" bestFit="1" customWidth="1"/>
    <col min="6667" max="6667" width="9" bestFit="1" customWidth="1"/>
    <col min="6668" max="6668" width="13.28515625" bestFit="1" customWidth="1"/>
    <col min="6914" max="6914" width="9" bestFit="1" customWidth="1"/>
    <col min="6915" max="6915" width="11.85546875" bestFit="1" customWidth="1"/>
    <col min="6916" max="6919" width="9" bestFit="1" customWidth="1"/>
    <col min="6920" max="6920" width="11.5703125" bestFit="1" customWidth="1"/>
    <col min="6921" max="6921" width="9" bestFit="1" customWidth="1"/>
    <col min="6922" max="6922" width="13.28515625" bestFit="1" customWidth="1"/>
    <col min="6923" max="6923" width="9" bestFit="1" customWidth="1"/>
    <col min="6924" max="6924" width="13.28515625" bestFit="1" customWidth="1"/>
    <col min="7170" max="7170" width="9" bestFit="1" customWidth="1"/>
    <col min="7171" max="7171" width="11.85546875" bestFit="1" customWidth="1"/>
    <col min="7172" max="7175" width="9" bestFit="1" customWidth="1"/>
    <col min="7176" max="7176" width="11.5703125" bestFit="1" customWidth="1"/>
    <col min="7177" max="7177" width="9" bestFit="1" customWidth="1"/>
    <col min="7178" max="7178" width="13.28515625" bestFit="1" customWidth="1"/>
    <col min="7179" max="7179" width="9" bestFit="1" customWidth="1"/>
    <col min="7180" max="7180" width="13.28515625" bestFit="1" customWidth="1"/>
    <col min="7426" max="7426" width="9" bestFit="1" customWidth="1"/>
    <col min="7427" max="7427" width="11.85546875" bestFit="1" customWidth="1"/>
    <col min="7428" max="7431" width="9" bestFit="1" customWidth="1"/>
    <col min="7432" max="7432" width="11.5703125" bestFit="1" customWidth="1"/>
    <col min="7433" max="7433" width="9" bestFit="1" customWidth="1"/>
    <col min="7434" max="7434" width="13.28515625" bestFit="1" customWidth="1"/>
    <col min="7435" max="7435" width="9" bestFit="1" customWidth="1"/>
    <col min="7436" max="7436" width="13.28515625" bestFit="1" customWidth="1"/>
    <col min="7682" max="7682" width="9" bestFit="1" customWidth="1"/>
    <col min="7683" max="7683" width="11.85546875" bestFit="1" customWidth="1"/>
    <col min="7684" max="7687" width="9" bestFit="1" customWidth="1"/>
    <col min="7688" max="7688" width="11.5703125" bestFit="1" customWidth="1"/>
    <col min="7689" max="7689" width="9" bestFit="1" customWidth="1"/>
    <col min="7690" max="7690" width="13.28515625" bestFit="1" customWidth="1"/>
    <col min="7691" max="7691" width="9" bestFit="1" customWidth="1"/>
    <col min="7692" max="7692" width="13.28515625" bestFit="1" customWidth="1"/>
    <col min="7938" max="7938" width="9" bestFit="1" customWidth="1"/>
    <col min="7939" max="7939" width="11.85546875" bestFit="1" customWidth="1"/>
    <col min="7940" max="7943" width="9" bestFit="1" customWidth="1"/>
    <col min="7944" max="7944" width="11.5703125" bestFit="1" customWidth="1"/>
    <col min="7945" max="7945" width="9" bestFit="1" customWidth="1"/>
    <col min="7946" max="7946" width="13.28515625" bestFit="1" customWidth="1"/>
    <col min="7947" max="7947" width="9" bestFit="1" customWidth="1"/>
    <col min="7948" max="7948" width="13.28515625" bestFit="1" customWidth="1"/>
    <col min="8194" max="8194" width="9" bestFit="1" customWidth="1"/>
    <col min="8195" max="8195" width="11.85546875" bestFit="1" customWidth="1"/>
    <col min="8196" max="8199" width="9" bestFit="1" customWidth="1"/>
    <col min="8200" max="8200" width="11.5703125" bestFit="1" customWidth="1"/>
    <col min="8201" max="8201" width="9" bestFit="1" customWidth="1"/>
    <col min="8202" max="8202" width="13.28515625" bestFit="1" customWidth="1"/>
    <col min="8203" max="8203" width="9" bestFit="1" customWidth="1"/>
    <col min="8204" max="8204" width="13.28515625" bestFit="1" customWidth="1"/>
    <col min="8450" max="8450" width="9" bestFit="1" customWidth="1"/>
    <col min="8451" max="8451" width="11.85546875" bestFit="1" customWidth="1"/>
    <col min="8452" max="8455" width="9" bestFit="1" customWidth="1"/>
    <col min="8456" max="8456" width="11.5703125" bestFit="1" customWidth="1"/>
    <col min="8457" max="8457" width="9" bestFit="1" customWidth="1"/>
    <col min="8458" max="8458" width="13.28515625" bestFit="1" customWidth="1"/>
    <col min="8459" max="8459" width="9" bestFit="1" customWidth="1"/>
    <col min="8460" max="8460" width="13.28515625" bestFit="1" customWidth="1"/>
    <col min="8706" max="8706" width="9" bestFit="1" customWidth="1"/>
    <col min="8707" max="8707" width="11.85546875" bestFit="1" customWidth="1"/>
    <col min="8708" max="8711" width="9" bestFit="1" customWidth="1"/>
    <col min="8712" max="8712" width="11.5703125" bestFit="1" customWidth="1"/>
    <col min="8713" max="8713" width="9" bestFit="1" customWidth="1"/>
    <col min="8714" max="8714" width="13.28515625" bestFit="1" customWidth="1"/>
    <col min="8715" max="8715" width="9" bestFit="1" customWidth="1"/>
    <col min="8716" max="8716" width="13.28515625" bestFit="1" customWidth="1"/>
    <col min="8962" max="8962" width="9" bestFit="1" customWidth="1"/>
    <col min="8963" max="8963" width="11.85546875" bestFit="1" customWidth="1"/>
    <col min="8964" max="8967" width="9" bestFit="1" customWidth="1"/>
    <col min="8968" max="8968" width="11.5703125" bestFit="1" customWidth="1"/>
    <col min="8969" max="8969" width="9" bestFit="1" customWidth="1"/>
    <col min="8970" max="8970" width="13.28515625" bestFit="1" customWidth="1"/>
    <col min="8971" max="8971" width="9" bestFit="1" customWidth="1"/>
    <col min="8972" max="8972" width="13.28515625" bestFit="1" customWidth="1"/>
    <col min="9218" max="9218" width="9" bestFit="1" customWidth="1"/>
    <col min="9219" max="9219" width="11.85546875" bestFit="1" customWidth="1"/>
    <col min="9220" max="9223" width="9" bestFit="1" customWidth="1"/>
    <col min="9224" max="9224" width="11.5703125" bestFit="1" customWidth="1"/>
    <col min="9225" max="9225" width="9" bestFit="1" customWidth="1"/>
    <col min="9226" max="9226" width="13.28515625" bestFit="1" customWidth="1"/>
    <col min="9227" max="9227" width="9" bestFit="1" customWidth="1"/>
    <col min="9228" max="9228" width="13.28515625" bestFit="1" customWidth="1"/>
    <col min="9474" max="9474" width="9" bestFit="1" customWidth="1"/>
    <col min="9475" max="9475" width="11.85546875" bestFit="1" customWidth="1"/>
    <col min="9476" max="9479" width="9" bestFit="1" customWidth="1"/>
    <col min="9480" max="9480" width="11.5703125" bestFit="1" customWidth="1"/>
    <col min="9481" max="9481" width="9" bestFit="1" customWidth="1"/>
    <col min="9482" max="9482" width="13.28515625" bestFit="1" customWidth="1"/>
    <col min="9483" max="9483" width="9" bestFit="1" customWidth="1"/>
    <col min="9484" max="9484" width="13.28515625" bestFit="1" customWidth="1"/>
    <col min="9730" max="9730" width="9" bestFit="1" customWidth="1"/>
    <col min="9731" max="9731" width="11.85546875" bestFit="1" customWidth="1"/>
    <col min="9732" max="9735" width="9" bestFit="1" customWidth="1"/>
    <col min="9736" max="9736" width="11.5703125" bestFit="1" customWidth="1"/>
    <col min="9737" max="9737" width="9" bestFit="1" customWidth="1"/>
    <col min="9738" max="9738" width="13.28515625" bestFit="1" customWidth="1"/>
    <col min="9739" max="9739" width="9" bestFit="1" customWidth="1"/>
    <col min="9740" max="9740" width="13.28515625" bestFit="1" customWidth="1"/>
    <col min="9986" max="9986" width="9" bestFit="1" customWidth="1"/>
    <col min="9987" max="9987" width="11.85546875" bestFit="1" customWidth="1"/>
    <col min="9988" max="9991" width="9" bestFit="1" customWidth="1"/>
    <col min="9992" max="9992" width="11.5703125" bestFit="1" customWidth="1"/>
    <col min="9993" max="9993" width="9" bestFit="1" customWidth="1"/>
    <col min="9994" max="9994" width="13.28515625" bestFit="1" customWidth="1"/>
    <col min="9995" max="9995" width="9" bestFit="1" customWidth="1"/>
    <col min="9996" max="9996" width="13.28515625" bestFit="1" customWidth="1"/>
    <col min="10242" max="10242" width="9" bestFit="1" customWidth="1"/>
    <col min="10243" max="10243" width="11.85546875" bestFit="1" customWidth="1"/>
    <col min="10244" max="10247" width="9" bestFit="1" customWidth="1"/>
    <col min="10248" max="10248" width="11.5703125" bestFit="1" customWidth="1"/>
    <col min="10249" max="10249" width="9" bestFit="1" customWidth="1"/>
    <col min="10250" max="10250" width="13.28515625" bestFit="1" customWidth="1"/>
    <col min="10251" max="10251" width="9" bestFit="1" customWidth="1"/>
    <col min="10252" max="10252" width="13.28515625" bestFit="1" customWidth="1"/>
    <col min="10498" max="10498" width="9" bestFit="1" customWidth="1"/>
    <col min="10499" max="10499" width="11.85546875" bestFit="1" customWidth="1"/>
    <col min="10500" max="10503" width="9" bestFit="1" customWidth="1"/>
    <col min="10504" max="10504" width="11.5703125" bestFit="1" customWidth="1"/>
    <col min="10505" max="10505" width="9" bestFit="1" customWidth="1"/>
    <col min="10506" max="10506" width="13.28515625" bestFit="1" customWidth="1"/>
    <col min="10507" max="10507" width="9" bestFit="1" customWidth="1"/>
    <col min="10508" max="10508" width="13.28515625" bestFit="1" customWidth="1"/>
    <col min="10754" max="10754" width="9" bestFit="1" customWidth="1"/>
    <col min="10755" max="10755" width="11.85546875" bestFit="1" customWidth="1"/>
    <col min="10756" max="10759" width="9" bestFit="1" customWidth="1"/>
    <col min="10760" max="10760" width="11.5703125" bestFit="1" customWidth="1"/>
    <col min="10761" max="10761" width="9" bestFit="1" customWidth="1"/>
    <col min="10762" max="10762" width="13.28515625" bestFit="1" customWidth="1"/>
    <col min="10763" max="10763" width="9" bestFit="1" customWidth="1"/>
    <col min="10764" max="10764" width="13.28515625" bestFit="1" customWidth="1"/>
    <col min="11010" max="11010" width="9" bestFit="1" customWidth="1"/>
    <col min="11011" max="11011" width="11.85546875" bestFit="1" customWidth="1"/>
    <col min="11012" max="11015" width="9" bestFit="1" customWidth="1"/>
    <col min="11016" max="11016" width="11.5703125" bestFit="1" customWidth="1"/>
    <col min="11017" max="11017" width="9" bestFit="1" customWidth="1"/>
    <col min="11018" max="11018" width="13.28515625" bestFit="1" customWidth="1"/>
    <col min="11019" max="11019" width="9" bestFit="1" customWidth="1"/>
    <col min="11020" max="11020" width="13.28515625" bestFit="1" customWidth="1"/>
    <col min="11266" max="11266" width="9" bestFit="1" customWidth="1"/>
    <col min="11267" max="11267" width="11.85546875" bestFit="1" customWidth="1"/>
    <col min="11268" max="11271" width="9" bestFit="1" customWidth="1"/>
    <col min="11272" max="11272" width="11.5703125" bestFit="1" customWidth="1"/>
    <col min="11273" max="11273" width="9" bestFit="1" customWidth="1"/>
    <col min="11274" max="11274" width="13.28515625" bestFit="1" customWidth="1"/>
    <col min="11275" max="11275" width="9" bestFit="1" customWidth="1"/>
    <col min="11276" max="11276" width="13.28515625" bestFit="1" customWidth="1"/>
    <col min="11522" max="11522" width="9" bestFit="1" customWidth="1"/>
    <col min="11523" max="11523" width="11.85546875" bestFit="1" customWidth="1"/>
    <col min="11524" max="11527" width="9" bestFit="1" customWidth="1"/>
    <col min="11528" max="11528" width="11.5703125" bestFit="1" customWidth="1"/>
    <col min="11529" max="11529" width="9" bestFit="1" customWidth="1"/>
    <col min="11530" max="11530" width="13.28515625" bestFit="1" customWidth="1"/>
    <col min="11531" max="11531" width="9" bestFit="1" customWidth="1"/>
    <col min="11532" max="11532" width="13.28515625" bestFit="1" customWidth="1"/>
    <col min="11778" max="11778" width="9" bestFit="1" customWidth="1"/>
    <col min="11779" max="11779" width="11.85546875" bestFit="1" customWidth="1"/>
    <col min="11780" max="11783" width="9" bestFit="1" customWidth="1"/>
    <col min="11784" max="11784" width="11.5703125" bestFit="1" customWidth="1"/>
    <col min="11785" max="11785" width="9" bestFit="1" customWidth="1"/>
    <col min="11786" max="11786" width="13.28515625" bestFit="1" customWidth="1"/>
    <col min="11787" max="11787" width="9" bestFit="1" customWidth="1"/>
    <col min="11788" max="11788" width="13.28515625" bestFit="1" customWidth="1"/>
    <col min="12034" max="12034" width="9" bestFit="1" customWidth="1"/>
    <col min="12035" max="12035" width="11.85546875" bestFit="1" customWidth="1"/>
    <col min="12036" max="12039" width="9" bestFit="1" customWidth="1"/>
    <col min="12040" max="12040" width="11.5703125" bestFit="1" customWidth="1"/>
    <col min="12041" max="12041" width="9" bestFit="1" customWidth="1"/>
    <col min="12042" max="12042" width="13.28515625" bestFit="1" customWidth="1"/>
    <col min="12043" max="12043" width="9" bestFit="1" customWidth="1"/>
    <col min="12044" max="12044" width="13.28515625" bestFit="1" customWidth="1"/>
    <col min="12290" max="12290" width="9" bestFit="1" customWidth="1"/>
    <col min="12291" max="12291" width="11.85546875" bestFit="1" customWidth="1"/>
    <col min="12292" max="12295" width="9" bestFit="1" customWidth="1"/>
    <col min="12296" max="12296" width="11.5703125" bestFit="1" customWidth="1"/>
    <col min="12297" max="12297" width="9" bestFit="1" customWidth="1"/>
    <col min="12298" max="12298" width="13.28515625" bestFit="1" customWidth="1"/>
    <col min="12299" max="12299" width="9" bestFit="1" customWidth="1"/>
    <col min="12300" max="12300" width="13.28515625" bestFit="1" customWidth="1"/>
    <col min="12546" max="12546" width="9" bestFit="1" customWidth="1"/>
    <col min="12547" max="12547" width="11.85546875" bestFit="1" customWidth="1"/>
    <col min="12548" max="12551" width="9" bestFit="1" customWidth="1"/>
    <col min="12552" max="12552" width="11.5703125" bestFit="1" customWidth="1"/>
    <col min="12553" max="12553" width="9" bestFit="1" customWidth="1"/>
    <col min="12554" max="12554" width="13.28515625" bestFit="1" customWidth="1"/>
    <col min="12555" max="12555" width="9" bestFit="1" customWidth="1"/>
    <col min="12556" max="12556" width="13.28515625" bestFit="1" customWidth="1"/>
    <col min="12802" max="12802" width="9" bestFit="1" customWidth="1"/>
    <col min="12803" max="12803" width="11.85546875" bestFit="1" customWidth="1"/>
    <col min="12804" max="12807" width="9" bestFit="1" customWidth="1"/>
    <col min="12808" max="12808" width="11.5703125" bestFit="1" customWidth="1"/>
    <col min="12809" max="12809" width="9" bestFit="1" customWidth="1"/>
    <col min="12810" max="12810" width="13.28515625" bestFit="1" customWidth="1"/>
    <col min="12811" max="12811" width="9" bestFit="1" customWidth="1"/>
    <col min="12812" max="12812" width="13.28515625" bestFit="1" customWidth="1"/>
    <col min="13058" max="13058" width="9" bestFit="1" customWidth="1"/>
    <col min="13059" max="13059" width="11.85546875" bestFit="1" customWidth="1"/>
    <col min="13060" max="13063" width="9" bestFit="1" customWidth="1"/>
    <col min="13064" max="13064" width="11.5703125" bestFit="1" customWidth="1"/>
    <col min="13065" max="13065" width="9" bestFit="1" customWidth="1"/>
    <col min="13066" max="13066" width="13.28515625" bestFit="1" customWidth="1"/>
    <col min="13067" max="13067" width="9" bestFit="1" customWidth="1"/>
    <col min="13068" max="13068" width="13.28515625" bestFit="1" customWidth="1"/>
    <col min="13314" max="13314" width="9" bestFit="1" customWidth="1"/>
    <col min="13315" max="13315" width="11.85546875" bestFit="1" customWidth="1"/>
    <col min="13316" max="13319" width="9" bestFit="1" customWidth="1"/>
    <col min="13320" max="13320" width="11.5703125" bestFit="1" customWidth="1"/>
    <col min="13321" max="13321" width="9" bestFit="1" customWidth="1"/>
    <col min="13322" max="13322" width="13.28515625" bestFit="1" customWidth="1"/>
    <col min="13323" max="13323" width="9" bestFit="1" customWidth="1"/>
    <col min="13324" max="13324" width="13.28515625" bestFit="1" customWidth="1"/>
    <col min="13570" max="13570" width="9" bestFit="1" customWidth="1"/>
    <col min="13571" max="13571" width="11.85546875" bestFit="1" customWidth="1"/>
    <col min="13572" max="13575" width="9" bestFit="1" customWidth="1"/>
    <col min="13576" max="13576" width="11.5703125" bestFit="1" customWidth="1"/>
    <col min="13577" max="13577" width="9" bestFit="1" customWidth="1"/>
    <col min="13578" max="13578" width="13.28515625" bestFit="1" customWidth="1"/>
    <col min="13579" max="13579" width="9" bestFit="1" customWidth="1"/>
    <col min="13580" max="13580" width="13.28515625" bestFit="1" customWidth="1"/>
    <col min="13826" max="13826" width="9" bestFit="1" customWidth="1"/>
    <col min="13827" max="13827" width="11.85546875" bestFit="1" customWidth="1"/>
    <col min="13828" max="13831" width="9" bestFit="1" customWidth="1"/>
    <col min="13832" max="13832" width="11.5703125" bestFit="1" customWidth="1"/>
    <col min="13833" max="13833" width="9" bestFit="1" customWidth="1"/>
    <col min="13834" max="13834" width="13.28515625" bestFit="1" customWidth="1"/>
    <col min="13835" max="13835" width="9" bestFit="1" customWidth="1"/>
    <col min="13836" max="13836" width="13.28515625" bestFit="1" customWidth="1"/>
    <col min="14082" max="14082" width="9" bestFit="1" customWidth="1"/>
    <col min="14083" max="14083" width="11.85546875" bestFit="1" customWidth="1"/>
    <col min="14084" max="14087" width="9" bestFit="1" customWidth="1"/>
    <col min="14088" max="14088" width="11.5703125" bestFit="1" customWidth="1"/>
    <col min="14089" max="14089" width="9" bestFit="1" customWidth="1"/>
    <col min="14090" max="14090" width="13.28515625" bestFit="1" customWidth="1"/>
    <col min="14091" max="14091" width="9" bestFit="1" customWidth="1"/>
    <col min="14092" max="14092" width="13.28515625" bestFit="1" customWidth="1"/>
    <col min="14338" max="14338" width="9" bestFit="1" customWidth="1"/>
    <col min="14339" max="14339" width="11.85546875" bestFit="1" customWidth="1"/>
    <col min="14340" max="14343" width="9" bestFit="1" customWidth="1"/>
    <col min="14344" max="14344" width="11.5703125" bestFit="1" customWidth="1"/>
    <col min="14345" max="14345" width="9" bestFit="1" customWidth="1"/>
    <col min="14346" max="14346" width="13.28515625" bestFit="1" customWidth="1"/>
    <col min="14347" max="14347" width="9" bestFit="1" customWidth="1"/>
    <col min="14348" max="14348" width="13.28515625" bestFit="1" customWidth="1"/>
    <col min="14594" max="14594" width="9" bestFit="1" customWidth="1"/>
    <col min="14595" max="14595" width="11.85546875" bestFit="1" customWidth="1"/>
    <col min="14596" max="14599" width="9" bestFit="1" customWidth="1"/>
    <col min="14600" max="14600" width="11.5703125" bestFit="1" customWidth="1"/>
    <col min="14601" max="14601" width="9" bestFit="1" customWidth="1"/>
    <col min="14602" max="14602" width="13.28515625" bestFit="1" customWidth="1"/>
    <col min="14603" max="14603" width="9" bestFit="1" customWidth="1"/>
    <col min="14604" max="14604" width="13.28515625" bestFit="1" customWidth="1"/>
    <col min="14850" max="14850" width="9" bestFit="1" customWidth="1"/>
    <col min="14851" max="14851" width="11.85546875" bestFit="1" customWidth="1"/>
    <col min="14852" max="14855" width="9" bestFit="1" customWidth="1"/>
    <col min="14856" max="14856" width="11.5703125" bestFit="1" customWidth="1"/>
    <col min="14857" max="14857" width="9" bestFit="1" customWidth="1"/>
    <col min="14858" max="14858" width="13.28515625" bestFit="1" customWidth="1"/>
    <col min="14859" max="14859" width="9" bestFit="1" customWidth="1"/>
    <col min="14860" max="14860" width="13.28515625" bestFit="1" customWidth="1"/>
    <col min="15106" max="15106" width="9" bestFit="1" customWidth="1"/>
    <col min="15107" max="15107" width="11.85546875" bestFit="1" customWidth="1"/>
    <col min="15108" max="15111" width="9" bestFit="1" customWidth="1"/>
    <col min="15112" max="15112" width="11.5703125" bestFit="1" customWidth="1"/>
    <col min="15113" max="15113" width="9" bestFit="1" customWidth="1"/>
    <col min="15114" max="15114" width="13.28515625" bestFit="1" customWidth="1"/>
    <col min="15115" max="15115" width="9" bestFit="1" customWidth="1"/>
    <col min="15116" max="15116" width="13.28515625" bestFit="1" customWidth="1"/>
    <col min="15362" max="15362" width="9" bestFit="1" customWidth="1"/>
    <col min="15363" max="15363" width="11.85546875" bestFit="1" customWidth="1"/>
    <col min="15364" max="15367" width="9" bestFit="1" customWidth="1"/>
    <col min="15368" max="15368" width="11.5703125" bestFit="1" customWidth="1"/>
    <col min="15369" max="15369" width="9" bestFit="1" customWidth="1"/>
    <col min="15370" max="15370" width="13.28515625" bestFit="1" customWidth="1"/>
    <col min="15371" max="15371" width="9" bestFit="1" customWidth="1"/>
    <col min="15372" max="15372" width="13.28515625" bestFit="1" customWidth="1"/>
    <col min="15618" max="15618" width="9" bestFit="1" customWidth="1"/>
    <col min="15619" max="15619" width="11.85546875" bestFit="1" customWidth="1"/>
    <col min="15620" max="15623" width="9" bestFit="1" customWidth="1"/>
    <col min="15624" max="15624" width="11.5703125" bestFit="1" customWidth="1"/>
    <col min="15625" max="15625" width="9" bestFit="1" customWidth="1"/>
    <col min="15626" max="15626" width="13.28515625" bestFit="1" customWidth="1"/>
    <col min="15627" max="15627" width="9" bestFit="1" customWidth="1"/>
    <col min="15628" max="15628" width="13.28515625" bestFit="1" customWidth="1"/>
    <col min="15874" max="15874" width="9" bestFit="1" customWidth="1"/>
    <col min="15875" max="15875" width="11.85546875" bestFit="1" customWidth="1"/>
    <col min="15876" max="15879" width="9" bestFit="1" customWidth="1"/>
    <col min="15880" max="15880" width="11.5703125" bestFit="1" customWidth="1"/>
    <col min="15881" max="15881" width="9" bestFit="1" customWidth="1"/>
    <col min="15882" max="15882" width="13.28515625" bestFit="1" customWidth="1"/>
    <col min="15883" max="15883" width="9" bestFit="1" customWidth="1"/>
    <col min="15884" max="15884" width="13.28515625" bestFit="1" customWidth="1"/>
    <col min="16130" max="16130" width="9" bestFit="1" customWidth="1"/>
    <col min="16131" max="16131" width="11.85546875" bestFit="1" customWidth="1"/>
    <col min="16132" max="16135" width="9" bestFit="1" customWidth="1"/>
    <col min="16136" max="16136" width="11.5703125" bestFit="1" customWidth="1"/>
    <col min="16137" max="16137" width="9" bestFit="1" customWidth="1"/>
    <col min="16138" max="16138" width="13.28515625" bestFit="1" customWidth="1"/>
    <col min="16139" max="16139" width="9" bestFit="1" customWidth="1"/>
    <col min="16140" max="16140" width="13.28515625" bestFit="1" customWidth="1"/>
  </cols>
  <sheetData>
    <row r="1" spans="1:13" x14ac:dyDescent="0.25">
      <c r="A1" s="11" t="s">
        <v>14</v>
      </c>
      <c r="B1" s="11"/>
      <c r="C1" s="11"/>
      <c r="D1" s="11"/>
      <c r="E1" s="11"/>
      <c r="F1" s="11"/>
      <c r="G1" s="11"/>
      <c r="H1" s="11"/>
      <c r="I1" s="11"/>
      <c r="J1" s="1"/>
      <c r="K1" s="1"/>
      <c r="L1" s="1"/>
      <c r="M1" s="1"/>
    </row>
    <row r="2" spans="1:13" ht="146.25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</row>
    <row r="3" spans="1:13" x14ac:dyDescent="0.25">
      <c r="A3" s="3"/>
      <c r="B3" s="3">
        <v>1</v>
      </c>
      <c r="C3" s="3">
        <v>2</v>
      </c>
      <c r="D3" s="3">
        <v>3</v>
      </c>
      <c r="E3" s="3">
        <v>4</v>
      </c>
      <c r="F3" s="3">
        <v>5</v>
      </c>
      <c r="G3" s="3">
        <v>6</v>
      </c>
      <c r="H3" s="3">
        <v>7</v>
      </c>
      <c r="I3" s="3">
        <v>8</v>
      </c>
      <c r="J3" s="4">
        <v>9</v>
      </c>
      <c r="K3" s="4">
        <v>10</v>
      </c>
      <c r="L3" s="4">
        <v>11</v>
      </c>
      <c r="M3" s="3"/>
    </row>
    <row r="4" spans="1:13" x14ac:dyDescent="0.25">
      <c r="A4" s="5">
        <v>1</v>
      </c>
      <c r="B4" s="9"/>
      <c r="C4" s="9"/>
      <c r="D4" s="9"/>
      <c r="E4" s="9"/>
      <c r="F4" s="9"/>
      <c r="G4" s="9"/>
      <c r="H4" s="10">
        <f>MIN([1]Arkusz1!$B$4:$L$4)/[1]Arkusz1!H4*100</f>
        <v>100</v>
      </c>
      <c r="I4" s="9"/>
      <c r="J4" s="9"/>
      <c r="K4" s="9"/>
      <c r="L4" s="9"/>
      <c r="M4" s="6">
        <v>1</v>
      </c>
    </row>
    <row r="5" spans="1:13" x14ac:dyDescent="0.25">
      <c r="A5" s="5">
        <v>2</v>
      </c>
      <c r="B5" s="9"/>
      <c r="C5" s="9"/>
      <c r="D5" s="9"/>
      <c r="E5" s="9"/>
      <c r="F5" s="9"/>
      <c r="G5" s="9"/>
      <c r="H5" s="10">
        <f>MIN([1]Arkusz1!$B$5:$L$5)/[1]Arkusz1!H5*100</f>
        <v>100</v>
      </c>
      <c r="I5" s="9"/>
      <c r="J5" s="9"/>
      <c r="K5" s="9"/>
      <c r="L5" s="9"/>
      <c r="M5" s="6">
        <v>2</v>
      </c>
    </row>
    <row r="6" spans="1:13" x14ac:dyDescent="0.25">
      <c r="A6" s="5">
        <v>3</v>
      </c>
      <c r="B6" s="9"/>
      <c r="C6" s="9"/>
      <c r="D6" s="9"/>
      <c r="E6" s="9">
        <f>MIN([1]Arkusz1!$B$6:$L$6)/[1]Arkusz1!E6*100</f>
        <v>92.376373626373635</v>
      </c>
      <c r="F6" s="9"/>
      <c r="G6" s="9"/>
      <c r="H6" s="9">
        <f>MIN([1]Arkusz1!$B$6:$L$6)/[1]Arkusz1!H6*100</f>
        <v>74.720684759572848</v>
      </c>
      <c r="I6" s="9"/>
      <c r="J6" s="9"/>
      <c r="K6" s="9"/>
      <c r="L6" s="10">
        <f>MIN([1]Arkusz1!$B$6:$L$6)/[1]Arkusz1!L6*100</f>
        <v>100</v>
      </c>
      <c r="M6" s="6">
        <v>3</v>
      </c>
    </row>
    <row r="7" spans="1:13" x14ac:dyDescent="0.25">
      <c r="A7" s="5">
        <v>4</v>
      </c>
      <c r="B7" s="9"/>
      <c r="C7" s="9"/>
      <c r="D7" s="9"/>
      <c r="E7" s="9"/>
      <c r="F7" s="9"/>
      <c r="G7" s="9"/>
      <c r="H7" s="10">
        <f>MIN([1]Arkusz1!$B$7:$L$7)/[1]Arkusz1!H7*100</f>
        <v>100</v>
      </c>
      <c r="I7" s="9"/>
      <c r="J7" s="9"/>
      <c r="K7" s="9"/>
      <c r="L7" s="9"/>
      <c r="M7" s="6">
        <v>4</v>
      </c>
    </row>
    <row r="8" spans="1:13" x14ac:dyDescent="0.25">
      <c r="A8" s="5">
        <v>5</v>
      </c>
      <c r="B8" s="9"/>
      <c r="C8" s="9"/>
      <c r="D8" s="9"/>
      <c r="E8" s="9"/>
      <c r="F8" s="9"/>
      <c r="G8" s="9"/>
      <c r="H8" s="9"/>
      <c r="I8" s="9"/>
      <c r="J8" s="9"/>
      <c r="K8" s="9"/>
      <c r="L8" s="10">
        <f>MIN([1]Arkusz1!$B$8:$L$8)/[1]Arkusz1!L8*100</f>
        <v>100</v>
      </c>
      <c r="M8" s="6">
        <v>5</v>
      </c>
    </row>
    <row r="9" spans="1:13" x14ac:dyDescent="0.25">
      <c r="A9" s="5">
        <v>6</v>
      </c>
      <c r="B9" s="9"/>
      <c r="C9" s="9"/>
      <c r="D9" s="9"/>
      <c r="E9" s="10">
        <f>MIN([1]Arkusz1!$B$9:$L$9)/[1]Arkusz1!E9*100</f>
        <v>100</v>
      </c>
      <c r="F9" s="9"/>
      <c r="G9" s="9"/>
      <c r="H9" s="9">
        <f>MIN([1]Arkusz1!$B$9:$L$9)/[1]Arkusz1!H9*100</f>
        <v>83.928571428571431</v>
      </c>
      <c r="I9" s="9"/>
      <c r="J9" s="9"/>
      <c r="K9" s="9"/>
      <c r="L9" s="9"/>
      <c r="M9" s="6">
        <v>6</v>
      </c>
    </row>
    <row r="10" spans="1:13" x14ac:dyDescent="0.25">
      <c r="A10" s="5">
        <v>7</v>
      </c>
      <c r="B10" s="9"/>
      <c r="C10" s="9"/>
      <c r="D10" s="9"/>
      <c r="E10" s="9"/>
      <c r="F10" s="9"/>
      <c r="G10" s="9"/>
      <c r="H10" s="9">
        <f>MIN([1]Arkusz1!$B$10:$L$10)/[1]Arkusz1!H10*100</f>
        <v>75.267175572519079</v>
      </c>
      <c r="I10" s="9"/>
      <c r="J10" s="9"/>
      <c r="K10" s="9"/>
      <c r="L10" s="10">
        <f>MIN([1]Arkusz1!$B$10:$L$10)/[1]Arkusz1!L10*100</f>
        <v>100</v>
      </c>
      <c r="M10" s="6">
        <v>7</v>
      </c>
    </row>
    <row r="11" spans="1:13" x14ac:dyDescent="0.25">
      <c r="A11" s="5">
        <v>8</v>
      </c>
      <c r="B11" s="9"/>
      <c r="C11" s="9"/>
      <c r="D11" s="9"/>
      <c r="E11" s="10">
        <f>MIN([1]Arkusz1!$B$11:$L$11)/[1]Arkusz1!E11*100</f>
        <v>100</v>
      </c>
      <c r="F11" s="9"/>
      <c r="G11" s="9"/>
      <c r="H11" s="9">
        <f>MIN([1]Arkusz1!$B$11:$L$11)/[1]Arkusz1!H11*100</f>
        <v>93.75</v>
      </c>
      <c r="I11" s="9"/>
      <c r="J11" s="9"/>
      <c r="K11" s="9"/>
      <c r="L11" s="9"/>
      <c r="M11" s="6">
        <v>8</v>
      </c>
    </row>
    <row r="12" spans="1:13" x14ac:dyDescent="0.25">
      <c r="A12" s="5">
        <v>9</v>
      </c>
      <c r="B12" s="9"/>
      <c r="C12" s="9"/>
      <c r="D12" s="9"/>
      <c r="E12" s="9"/>
      <c r="F12" s="9"/>
      <c r="G12" s="9"/>
      <c r="H12" s="9">
        <f>MIN([1]Arkusz1!$B$12:$L$12)/[1]Arkusz1!H12*100</f>
        <v>86.314921681780703</v>
      </c>
      <c r="I12" s="9"/>
      <c r="J12" s="9"/>
      <c r="K12" s="9"/>
      <c r="L12" s="10">
        <f>MIN([1]Arkusz1!$B$12:$L$12)/[1]Arkusz1!L12*100</f>
        <v>100</v>
      </c>
      <c r="M12" s="6">
        <v>9</v>
      </c>
    </row>
    <row r="13" spans="1:13" x14ac:dyDescent="0.25">
      <c r="A13" s="5">
        <v>10</v>
      </c>
      <c r="B13" s="9"/>
      <c r="C13" s="9"/>
      <c r="D13" s="9"/>
      <c r="E13" s="9"/>
      <c r="F13" s="9"/>
      <c r="G13" s="9"/>
      <c r="H13" s="9">
        <f>MIN([1]Arkusz1!$B$13:$L$13)/[1]Arkusz1!H13*100</f>
        <v>91.188738269030239</v>
      </c>
      <c r="I13" s="9"/>
      <c r="J13" s="10">
        <f>MIN([1]Arkusz1!$B$13:$L$13)/[1]Arkusz1!J13*100</f>
        <v>100</v>
      </c>
      <c r="K13" s="9"/>
      <c r="L13" s="9"/>
      <c r="M13" s="6">
        <v>10</v>
      </c>
    </row>
    <row r="14" spans="1:13" x14ac:dyDescent="0.25">
      <c r="A14" s="5">
        <v>11</v>
      </c>
      <c r="B14" s="9"/>
      <c r="C14" s="9"/>
      <c r="D14" s="9"/>
      <c r="E14" s="10">
        <f>MIN([1]Arkusz1!$B$14:$L$14)/[1]Arkusz1!E14*100</f>
        <v>100</v>
      </c>
      <c r="F14" s="9"/>
      <c r="G14" s="9"/>
      <c r="H14" s="9"/>
      <c r="I14" s="9"/>
      <c r="J14" s="9"/>
      <c r="K14" s="9"/>
      <c r="L14" s="9"/>
      <c r="M14" s="6">
        <v>11</v>
      </c>
    </row>
    <row r="15" spans="1:13" x14ac:dyDescent="0.25">
      <c r="A15" s="5">
        <v>12</v>
      </c>
      <c r="B15" s="9"/>
      <c r="C15" s="9"/>
      <c r="D15" s="9"/>
      <c r="E15" s="9"/>
      <c r="F15" s="9"/>
      <c r="G15" s="9"/>
      <c r="H15" s="10">
        <f>MIN([1]Arkusz1!$B$15:$L$15)/[1]Arkusz1!H15*100</f>
        <v>100</v>
      </c>
      <c r="I15" s="9"/>
      <c r="J15" s="9"/>
      <c r="K15" s="9"/>
      <c r="L15" s="9"/>
      <c r="M15" s="6">
        <v>12</v>
      </c>
    </row>
    <row r="16" spans="1:13" x14ac:dyDescent="0.25">
      <c r="A16" s="5">
        <v>13</v>
      </c>
      <c r="B16" s="9"/>
      <c r="C16" s="9"/>
      <c r="D16" s="9"/>
      <c r="E16" s="9"/>
      <c r="F16" s="9"/>
      <c r="G16" s="9"/>
      <c r="H16" s="9"/>
      <c r="I16" s="9"/>
      <c r="J16" s="10">
        <f>MIN([1]Arkusz1!$B$16:$L$16)/[1]Arkusz1!J16*100</f>
        <v>100</v>
      </c>
      <c r="K16" s="9"/>
      <c r="L16" s="9"/>
      <c r="M16" s="6">
        <v>13</v>
      </c>
    </row>
    <row r="17" spans="1:13" x14ac:dyDescent="0.25">
      <c r="A17" s="5">
        <v>14</v>
      </c>
      <c r="B17" s="9"/>
      <c r="C17" s="9"/>
      <c r="D17" s="9"/>
      <c r="E17" s="9"/>
      <c r="F17" s="9"/>
      <c r="G17" s="9"/>
      <c r="H17" s="9">
        <f>MIN([1]Arkusz1!$B$17:$L$17)/[1]Arkusz1!H17*100</f>
        <v>90.160075329566851</v>
      </c>
      <c r="I17" s="9"/>
      <c r="J17" s="10">
        <f>MIN([1]Arkusz1!$B$17:$L$17)/[1]Arkusz1!J17*100</f>
        <v>100</v>
      </c>
      <c r="K17" s="9"/>
      <c r="L17" s="9"/>
      <c r="M17" s="6">
        <v>14</v>
      </c>
    </row>
    <row r="18" spans="1:13" x14ac:dyDescent="0.25">
      <c r="A18" s="5">
        <v>15</v>
      </c>
      <c r="B18" s="9"/>
      <c r="C18" s="9"/>
      <c r="D18" s="9"/>
      <c r="E18" s="9"/>
      <c r="F18" s="9"/>
      <c r="G18" s="9"/>
      <c r="H18" s="10">
        <f>MIN([1]Arkusz1!$B$18:$L$18)/[1]Arkusz1!H18*100</f>
        <v>100</v>
      </c>
      <c r="I18" s="9"/>
      <c r="J18" s="9"/>
      <c r="K18" s="9"/>
      <c r="L18" s="9"/>
      <c r="M18" s="6">
        <v>15</v>
      </c>
    </row>
    <row r="19" spans="1:13" x14ac:dyDescent="0.25">
      <c r="A19" s="5">
        <v>16</v>
      </c>
      <c r="B19" s="9"/>
      <c r="C19" s="9"/>
      <c r="D19" s="9"/>
      <c r="E19" s="10">
        <f>MIN([1]Arkusz1!$B$19:$L$19)/[1]Arkusz1!E19*100</f>
        <v>100</v>
      </c>
      <c r="F19" s="9"/>
      <c r="G19" s="9"/>
      <c r="H19" s="9"/>
      <c r="I19" s="9"/>
      <c r="J19" s="9"/>
      <c r="K19" s="9"/>
      <c r="L19" s="9"/>
      <c r="M19" s="6">
        <v>16</v>
      </c>
    </row>
    <row r="20" spans="1:13" x14ac:dyDescent="0.25">
      <c r="A20" s="5">
        <v>17</v>
      </c>
      <c r="B20" s="9"/>
      <c r="C20" s="9"/>
      <c r="D20" s="9"/>
      <c r="E20" s="9"/>
      <c r="F20" s="9"/>
      <c r="G20" s="9"/>
      <c r="H20" s="9"/>
      <c r="I20" s="9"/>
      <c r="J20" s="10">
        <f>MIN([1]Arkusz1!$B$20:$L$20)/[1]Arkusz1!J20*100</f>
        <v>100</v>
      </c>
      <c r="K20" s="9"/>
      <c r="L20" s="9"/>
      <c r="M20" s="6">
        <v>17</v>
      </c>
    </row>
    <row r="21" spans="1:13" x14ac:dyDescent="0.25">
      <c r="A21" s="5">
        <v>18</v>
      </c>
      <c r="B21" s="9"/>
      <c r="C21" s="9"/>
      <c r="D21" s="9"/>
      <c r="E21" s="9"/>
      <c r="F21" s="9"/>
      <c r="G21" s="9"/>
      <c r="H21" s="9"/>
      <c r="I21" s="9"/>
      <c r="J21" s="10">
        <f>MIN([1]Arkusz1!$B$21:$L$21)/[1]Arkusz1!J21*100</f>
        <v>100</v>
      </c>
      <c r="K21" s="9"/>
      <c r="L21" s="9"/>
      <c r="M21" s="6">
        <v>18</v>
      </c>
    </row>
    <row r="22" spans="1:13" x14ac:dyDescent="0.25">
      <c r="A22" s="5">
        <v>19</v>
      </c>
      <c r="B22" s="9"/>
      <c r="C22" s="9"/>
      <c r="D22" s="9"/>
      <c r="E22" s="9"/>
      <c r="F22" s="9"/>
      <c r="G22" s="9"/>
      <c r="H22" s="9"/>
      <c r="I22" s="9"/>
      <c r="J22" s="10">
        <f>MIN([1]Arkusz1!$B$22:$L$22)/[1]Arkusz1!J22*100</f>
        <v>100</v>
      </c>
      <c r="K22" s="9"/>
      <c r="L22" s="9"/>
      <c r="M22" s="6">
        <v>19</v>
      </c>
    </row>
    <row r="23" spans="1:13" x14ac:dyDescent="0.25">
      <c r="A23" s="5">
        <v>20</v>
      </c>
      <c r="B23" s="9"/>
      <c r="C23" s="9"/>
      <c r="D23" s="9"/>
      <c r="E23" s="9">
        <f>MIN([1]Arkusz1!$B$23:$L$23)/[1]Arkusz1!E23*100</f>
        <v>96.002459053377237</v>
      </c>
      <c r="F23" s="9"/>
      <c r="G23" s="9"/>
      <c r="H23" s="10">
        <f>MIN([1]Arkusz1!$B$23:$L$23)/[1]Arkusz1!H23*100</f>
        <v>100</v>
      </c>
      <c r="I23" s="9"/>
      <c r="J23" s="9"/>
      <c r="K23" s="9"/>
      <c r="L23" s="9"/>
      <c r="M23" s="6">
        <v>20</v>
      </c>
    </row>
    <row r="24" spans="1:13" x14ac:dyDescent="0.25">
      <c r="A24" s="5">
        <v>21</v>
      </c>
      <c r="B24" s="9"/>
      <c r="C24" s="9"/>
      <c r="D24" s="9"/>
      <c r="E24" s="9"/>
      <c r="F24" s="9"/>
      <c r="G24" s="9"/>
      <c r="H24" s="9"/>
      <c r="I24" s="9"/>
      <c r="J24" s="10">
        <f>MIN([1]Arkusz1!$B$24:$L$24)/[1]Arkusz1!J24*100</f>
        <v>100</v>
      </c>
      <c r="K24" s="9"/>
      <c r="L24" s="9"/>
      <c r="M24" s="6">
        <v>21</v>
      </c>
    </row>
    <row r="25" spans="1:13" x14ac:dyDescent="0.25">
      <c r="A25" s="5">
        <v>22</v>
      </c>
      <c r="B25" s="9"/>
      <c r="C25" s="9"/>
      <c r="D25" s="9"/>
      <c r="E25" s="9"/>
      <c r="F25" s="9"/>
      <c r="G25" s="9"/>
      <c r="H25" s="10">
        <f>MIN([1]Arkusz1!$B$25:$L$25)/[1]Arkusz1!H25*100</f>
        <v>100</v>
      </c>
      <c r="I25" s="9"/>
      <c r="J25" s="9"/>
      <c r="K25" s="9"/>
      <c r="L25" s="9"/>
      <c r="M25" s="6">
        <v>22</v>
      </c>
    </row>
    <row r="26" spans="1:13" x14ac:dyDescent="0.25">
      <c r="A26" s="5">
        <v>23</v>
      </c>
      <c r="B26" s="9"/>
      <c r="C26" s="9"/>
      <c r="D26" s="9"/>
      <c r="E26" s="9"/>
      <c r="F26" s="9"/>
      <c r="G26" s="9"/>
      <c r="H26" s="9"/>
      <c r="I26" s="9"/>
      <c r="J26" s="10">
        <f>MIN([1]Arkusz1!$B$26:$L$26)/[1]Arkusz1!J26*100</f>
        <v>100</v>
      </c>
      <c r="K26" s="9"/>
      <c r="L26" s="9"/>
      <c r="M26" s="6">
        <v>23</v>
      </c>
    </row>
    <row r="27" spans="1:13" x14ac:dyDescent="0.25">
      <c r="A27" s="5">
        <v>24</v>
      </c>
      <c r="B27" s="9"/>
      <c r="C27" s="9"/>
      <c r="D27" s="9">
        <f>MIN([1]Arkusz1!$B$27:$L$27)/[1]Arkusz1!D27*100</f>
        <v>60</v>
      </c>
      <c r="E27" s="9"/>
      <c r="F27" s="9"/>
      <c r="G27" s="10">
        <f>MIN([1]Arkusz1!$B$27:$L$27)/[1]Arkusz1!G27*100</f>
        <v>100</v>
      </c>
      <c r="H27" s="9"/>
      <c r="I27" s="9"/>
      <c r="J27" s="9"/>
      <c r="K27" s="9"/>
      <c r="L27" s="9"/>
      <c r="M27" s="6">
        <v>24</v>
      </c>
    </row>
    <row r="28" spans="1:13" x14ac:dyDescent="0.25">
      <c r="A28" s="5">
        <v>25</v>
      </c>
      <c r="B28" s="9"/>
      <c r="C28" s="9"/>
      <c r="D28" s="10">
        <f>MIN([1]Arkusz1!$B$28:$L$28)/[1]Arkusz1!D28*100</f>
        <v>100</v>
      </c>
      <c r="E28" s="9"/>
      <c r="F28" s="9"/>
      <c r="G28" s="9"/>
      <c r="H28" s="9"/>
      <c r="I28" s="9"/>
      <c r="J28" s="9"/>
      <c r="K28" s="9"/>
      <c r="L28" s="9"/>
      <c r="M28" s="6">
        <v>25</v>
      </c>
    </row>
    <row r="29" spans="1:13" x14ac:dyDescent="0.25">
      <c r="A29" s="5">
        <v>26</v>
      </c>
      <c r="B29" s="12" t="s">
        <v>13</v>
      </c>
      <c r="C29" s="13"/>
      <c r="D29" s="13"/>
      <c r="E29" s="13"/>
      <c r="F29" s="13"/>
      <c r="G29" s="13"/>
      <c r="H29" s="13"/>
      <c r="I29" s="13"/>
      <c r="J29" s="13"/>
      <c r="K29" s="13"/>
      <c r="L29" s="14"/>
      <c r="M29" s="6">
        <v>26</v>
      </c>
    </row>
    <row r="30" spans="1:13" x14ac:dyDescent="0.25">
      <c r="A30" s="5">
        <v>27</v>
      </c>
      <c r="B30" s="9"/>
      <c r="C30" s="9"/>
      <c r="D30" s="9"/>
      <c r="E30" s="9"/>
      <c r="F30" s="9"/>
      <c r="G30" s="9"/>
      <c r="H30" s="9"/>
      <c r="I30" s="9"/>
      <c r="J30" s="10">
        <f>MIN([1]Arkusz1!$B$30:$L$30)/[1]Arkusz1!J30*100</f>
        <v>100</v>
      </c>
      <c r="K30" s="9"/>
      <c r="L30" s="9"/>
      <c r="M30" s="6">
        <v>27</v>
      </c>
    </row>
    <row r="31" spans="1:13" x14ac:dyDescent="0.25">
      <c r="A31" s="5">
        <v>28</v>
      </c>
      <c r="B31" s="15" t="s">
        <v>13</v>
      </c>
      <c r="C31" s="18"/>
      <c r="D31" s="18"/>
      <c r="E31" s="18"/>
      <c r="F31" s="18"/>
      <c r="G31" s="18"/>
      <c r="H31" s="18"/>
      <c r="I31" s="18"/>
      <c r="J31" s="18"/>
      <c r="K31" s="18"/>
      <c r="L31" s="19"/>
      <c r="M31" s="6">
        <v>28</v>
      </c>
    </row>
    <row r="32" spans="1:13" x14ac:dyDescent="0.25">
      <c r="A32" s="5">
        <v>29</v>
      </c>
      <c r="B32" s="9"/>
      <c r="C32" s="9"/>
      <c r="D32" s="9"/>
      <c r="E32" s="9"/>
      <c r="F32" s="9"/>
      <c r="G32" s="9"/>
      <c r="H32" s="10">
        <f>MIN([1]Arkusz1!$B$32:$L$32)/[1]Arkusz1!H32*100</f>
        <v>100</v>
      </c>
      <c r="I32" s="9"/>
      <c r="J32" s="9"/>
      <c r="K32" s="9"/>
      <c r="L32" s="9"/>
      <c r="M32" s="6">
        <v>29</v>
      </c>
    </row>
    <row r="33" spans="1:13" x14ac:dyDescent="0.25">
      <c r="A33" s="5">
        <v>30</v>
      </c>
      <c r="B33" s="9"/>
      <c r="C33" s="9"/>
      <c r="D33" s="9"/>
      <c r="E33" s="9"/>
      <c r="F33" s="9"/>
      <c r="G33" s="9"/>
      <c r="H33" s="10">
        <f>MIN([1]Arkusz1!$B$33:$L$33)/[1]Arkusz1!H33*100</f>
        <v>100</v>
      </c>
      <c r="I33" s="9"/>
      <c r="J33" s="9"/>
      <c r="K33" s="9"/>
      <c r="L33" s="9"/>
      <c r="M33" s="6">
        <v>30</v>
      </c>
    </row>
    <row r="34" spans="1:13" x14ac:dyDescent="0.25">
      <c r="A34" s="5">
        <v>31</v>
      </c>
      <c r="B34" s="9"/>
      <c r="C34" s="9"/>
      <c r="D34" s="9"/>
      <c r="E34" s="9">
        <f>MIN([1]Arkusz1!$B$34:$L$34)/[1]Arkusz1!E34*100</f>
        <v>93.333333333333329</v>
      </c>
      <c r="F34" s="9"/>
      <c r="G34" s="9"/>
      <c r="H34" s="9">
        <f>MIN([1]Arkusz1!$B$34:$L$34)/[1]Arkusz1!H34*100</f>
        <v>87.5</v>
      </c>
      <c r="I34" s="9"/>
      <c r="J34" s="9"/>
      <c r="K34" s="9"/>
      <c r="L34" s="10">
        <f>MIN([1]Arkusz1!$B$34:$L$34)/[1]Arkusz1!L34*100</f>
        <v>100</v>
      </c>
      <c r="M34" s="6">
        <v>31</v>
      </c>
    </row>
    <row r="35" spans="1:13" x14ac:dyDescent="0.25">
      <c r="A35" s="5">
        <v>32</v>
      </c>
      <c r="B35" s="9"/>
      <c r="C35" s="9"/>
      <c r="D35" s="9"/>
      <c r="E35" s="9"/>
      <c r="F35" s="9"/>
      <c r="G35" s="9"/>
      <c r="H35" s="10">
        <f>MIN([1]Arkusz1!$B$35:$L$35)/[1]Arkusz1!H35*100</f>
        <v>100</v>
      </c>
      <c r="I35" s="9"/>
      <c r="J35" s="9"/>
      <c r="K35" s="9"/>
      <c r="L35" s="9"/>
      <c r="M35" s="6">
        <v>32</v>
      </c>
    </row>
    <row r="36" spans="1:13" x14ac:dyDescent="0.25">
      <c r="A36" s="5">
        <v>33</v>
      </c>
      <c r="B36" s="9"/>
      <c r="C36" s="9"/>
      <c r="D36" s="9"/>
      <c r="E36" s="9"/>
      <c r="F36" s="10">
        <f>MIN([1]Arkusz1!$B$36:$L$36)/[1]Arkusz1!F36*100</f>
        <v>100</v>
      </c>
      <c r="G36" s="9"/>
      <c r="H36" s="9"/>
      <c r="I36" s="9"/>
      <c r="J36" s="9"/>
      <c r="K36" s="9"/>
      <c r="L36" s="9"/>
      <c r="M36" s="6">
        <v>33</v>
      </c>
    </row>
    <row r="37" spans="1:13" x14ac:dyDescent="0.25">
      <c r="A37" s="5">
        <v>34</v>
      </c>
      <c r="B37" s="9"/>
      <c r="C37" s="9"/>
      <c r="D37" s="10">
        <f>MIN([1]Arkusz1!$B$37:$L$37)/[1]Arkusz1!D37*100</f>
        <v>100</v>
      </c>
      <c r="E37" s="9"/>
      <c r="F37" s="9"/>
      <c r="G37" s="9"/>
      <c r="H37" s="9"/>
      <c r="I37" s="9"/>
      <c r="J37" s="9"/>
      <c r="K37" s="9"/>
      <c r="L37" s="9"/>
      <c r="M37" s="6">
        <v>34</v>
      </c>
    </row>
    <row r="38" spans="1:13" x14ac:dyDescent="0.25">
      <c r="A38" s="5">
        <v>35</v>
      </c>
      <c r="B38" s="9"/>
      <c r="C38" s="9"/>
      <c r="D38" s="9"/>
      <c r="E38" s="9"/>
      <c r="F38" s="9"/>
      <c r="G38" s="9"/>
      <c r="H38" s="10">
        <f>MIN([1]Arkusz1!$B$38:$L$38)/[1]Arkusz1!H38*100</f>
        <v>100</v>
      </c>
      <c r="I38" s="9"/>
      <c r="J38" s="9"/>
      <c r="K38" s="9"/>
      <c r="L38" s="9"/>
      <c r="M38" s="6">
        <v>35</v>
      </c>
    </row>
    <row r="39" spans="1:13" x14ac:dyDescent="0.25">
      <c r="A39" s="5">
        <v>36</v>
      </c>
      <c r="B39" s="9"/>
      <c r="C39" s="9"/>
      <c r="D39" s="9"/>
      <c r="E39" s="9"/>
      <c r="F39" s="9"/>
      <c r="G39" s="9"/>
      <c r="H39" s="10">
        <f>MIN([1]Arkusz1!$B$39:$L$39)/[1]Arkusz1!H39*100</f>
        <v>100</v>
      </c>
      <c r="I39" s="9"/>
      <c r="J39" s="9"/>
      <c r="K39" s="9"/>
      <c r="L39" s="9"/>
      <c r="M39" s="6">
        <v>36</v>
      </c>
    </row>
    <row r="40" spans="1:13" x14ac:dyDescent="0.25">
      <c r="A40" s="5">
        <v>37</v>
      </c>
      <c r="B40" s="9"/>
      <c r="C40" s="9"/>
      <c r="D40" s="9"/>
      <c r="E40" s="9"/>
      <c r="F40" s="9"/>
      <c r="G40" s="9"/>
      <c r="H40" s="10">
        <f>MIN([1]Arkusz1!$B$40:$L$40)/[1]Arkusz1!H40*100</f>
        <v>100</v>
      </c>
      <c r="I40" s="9"/>
      <c r="J40" s="9"/>
      <c r="K40" s="9"/>
      <c r="L40" s="9"/>
      <c r="M40" s="6">
        <v>37</v>
      </c>
    </row>
    <row r="41" spans="1:13" x14ac:dyDescent="0.25">
      <c r="A41" s="5">
        <v>38</v>
      </c>
      <c r="B41" s="9"/>
      <c r="C41" s="9"/>
      <c r="D41" s="9"/>
      <c r="E41" s="9"/>
      <c r="F41" s="9"/>
      <c r="G41" s="9"/>
      <c r="H41" s="10">
        <f>MIN([1]Arkusz1!$B$41:$L$41)/[1]Arkusz1!H41*100</f>
        <v>100</v>
      </c>
      <c r="I41" s="9"/>
      <c r="J41" s="9"/>
      <c r="K41" s="9"/>
      <c r="L41" s="9"/>
      <c r="M41" s="6">
        <v>38</v>
      </c>
    </row>
    <row r="42" spans="1:13" x14ac:dyDescent="0.25">
      <c r="A42" s="5">
        <v>39</v>
      </c>
      <c r="B42" s="9"/>
      <c r="C42" s="9"/>
      <c r="D42" s="9"/>
      <c r="E42" s="9"/>
      <c r="F42" s="9"/>
      <c r="G42" s="9"/>
      <c r="H42" s="10">
        <f>MIN([1]Arkusz1!$B$42:$L$42)/[1]Arkusz1!H42*100</f>
        <v>100</v>
      </c>
      <c r="I42" s="9"/>
      <c r="J42" s="9"/>
      <c r="K42" s="9"/>
      <c r="L42" s="9"/>
      <c r="M42" s="6">
        <v>39</v>
      </c>
    </row>
    <row r="43" spans="1:13" x14ac:dyDescent="0.25">
      <c r="A43" s="5">
        <v>40</v>
      </c>
      <c r="B43" s="15" t="s">
        <v>13</v>
      </c>
      <c r="C43" s="16"/>
      <c r="D43" s="16"/>
      <c r="E43" s="16"/>
      <c r="F43" s="16"/>
      <c r="G43" s="16"/>
      <c r="H43" s="16"/>
      <c r="I43" s="16"/>
      <c r="J43" s="16"/>
      <c r="K43" s="16"/>
      <c r="L43" s="17"/>
      <c r="M43" s="6">
        <v>40</v>
      </c>
    </row>
    <row r="44" spans="1:13" x14ac:dyDescent="0.25">
      <c r="A44" s="5">
        <v>41</v>
      </c>
      <c r="B44" s="15" t="s">
        <v>13</v>
      </c>
      <c r="C44" s="16"/>
      <c r="D44" s="16"/>
      <c r="E44" s="16"/>
      <c r="F44" s="16"/>
      <c r="G44" s="16"/>
      <c r="H44" s="16"/>
      <c r="I44" s="16"/>
      <c r="J44" s="16"/>
      <c r="K44" s="16"/>
      <c r="L44" s="17"/>
      <c r="M44" s="6">
        <v>41</v>
      </c>
    </row>
    <row r="45" spans="1:13" x14ac:dyDescent="0.25">
      <c r="A45" s="5">
        <v>42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10">
        <f>MIN([1]Arkusz1!$B$45:$L$45)/[1]Arkusz1!L45*100</f>
        <v>100</v>
      </c>
      <c r="M45" s="6">
        <v>42</v>
      </c>
    </row>
    <row r="46" spans="1:13" x14ac:dyDescent="0.25">
      <c r="A46" s="5">
        <v>43</v>
      </c>
      <c r="B46" s="9"/>
      <c r="C46" s="9"/>
      <c r="D46" s="9"/>
      <c r="E46" s="9"/>
      <c r="F46" s="9"/>
      <c r="G46" s="9"/>
      <c r="H46" s="9"/>
      <c r="I46" s="9"/>
      <c r="J46" s="10">
        <f>MIN([1]Arkusz1!$B$46:$L$46)/[1]Arkusz1!J46*100</f>
        <v>100</v>
      </c>
      <c r="K46" s="9"/>
      <c r="L46" s="9"/>
      <c r="M46" s="6">
        <v>43</v>
      </c>
    </row>
    <row r="47" spans="1:13" x14ac:dyDescent="0.25">
      <c r="A47" s="5">
        <v>44</v>
      </c>
      <c r="B47" s="15" t="s">
        <v>13</v>
      </c>
      <c r="C47" s="16"/>
      <c r="D47" s="16"/>
      <c r="E47" s="16"/>
      <c r="F47" s="16"/>
      <c r="G47" s="16"/>
      <c r="H47" s="16"/>
      <c r="I47" s="16"/>
      <c r="J47" s="16"/>
      <c r="K47" s="16"/>
      <c r="L47" s="17"/>
      <c r="M47" s="6">
        <v>44</v>
      </c>
    </row>
    <row r="48" spans="1:13" x14ac:dyDescent="0.25">
      <c r="A48" s="5">
        <v>45</v>
      </c>
      <c r="B48" s="9"/>
      <c r="C48" s="9"/>
      <c r="D48" s="9"/>
      <c r="E48" s="9"/>
      <c r="F48" s="9"/>
      <c r="G48" s="10">
        <f>MIN([1]Arkusz1!$B$48:$L$48)/[1]Arkusz1!G48*100</f>
        <v>100</v>
      </c>
      <c r="H48" s="9"/>
      <c r="I48" s="9"/>
      <c r="J48" s="9"/>
      <c r="K48" s="9"/>
      <c r="L48" s="9"/>
      <c r="M48" s="6">
        <v>45</v>
      </c>
    </row>
    <row r="49" spans="1:13" x14ac:dyDescent="0.25">
      <c r="A49" s="5">
        <v>46</v>
      </c>
      <c r="B49" s="9">
        <f>MIN([1]Arkusz1!$B$49:$L$49)/[1]Arkusz1!B49*100</f>
        <v>80</v>
      </c>
      <c r="C49" s="9"/>
      <c r="D49" s="9"/>
      <c r="E49" s="9"/>
      <c r="F49" s="9"/>
      <c r="G49" s="9"/>
      <c r="H49" s="9"/>
      <c r="I49" s="9"/>
      <c r="J49" s="9"/>
      <c r="K49" s="10">
        <f>MIN([1]Arkusz1!$B$49:$L$49)/[1]Arkusz1!K49*100</f>
        <v>100</v>
      </c>
      <c r="L49" s="9"/>
      <c r="M49" s="6">
        <v>46</v>
      </c>
    </row>
    <row r="50" spans="1:13" x14ac:dyDescent="0.25">
      <c r="A50" s="5">
        <v>47</v>
      </c>
      <c r="B50" s="9"/>
      <c r="C50" s="9"/>
      <c r="D50" s="9"/>
      <c r="E50" s="9">
        <f>MIN([1]Arkusz1!$B$50:$L$50)/[1]Arkusz1!E50*100</f>
        <v>86.666666666666671</v>
      </c>
      <c r="F50" s="9"/>
      <c r="G50" s="9"/>
      <c r="H50" s="9">
        <f>MIN([1]Arkusz1!$B$50:$L$50)/[1]Arkusz1!H50*100</f>
        <v>83.333333333333343</v>
      </c>
      <c r="I50" s="10">
        <f>MIN([1]Arkusz1!$B$50:$L$50)/[1]Arkusz1!I50*100</f>
        <v>100</v>
      </c>
      <c r="J50" s="9"/>
      <c r="K50" s="9"/>
      <c r="L50" s="9"/>
      <c r="M50" s="6">
        <v>47</v>
      </c>
    </row>
    <row r="51" spans="1:13" x14ac:dyDescent="0.25">
      <c r="A51" s="5">
        <v>48</v>
      </c>
      <c r="B51" s="9"/>
      <c r="C51" s="9"/>
      <c r="D51" s="10">
        <f>MIN([1]Arkusz1!$B$51:$L$51)/[1]Arkusz1!D51*100</f>
        <v>100</v>
      </c>
      <c r="E51" s="9"/>
      <c r="F51" s="9"/>
      <c r="G51" s="9"/>
      <c r="H51" s="9"/>
      <c r="I51" s="9"/>
      <c r="J51" s="9"/>
      <c r="K51" s="9"/>
      <c r="L51" s="9"/>
      <c r="M51" s="6">
        <v>48</v>
      </c>
    </row>
    <row r="52" spans="1:13" x14ac:dyDescent="0.25">
      <c r="A52" s="5">
        <v>49</v>
      </c>
      <c r="B52" s="9"/>
      <c r="C52" s="10">
        <f>MIN([1]Arkusz1!$B$52:$L$52)/[1]Arkusz1!C52*100</f>
        <v>100</v>
      </c>
      <c r="D52" s="9"/>
      <c r="E52" s="9"/>
      <c r="F52" s="9"/>
      <c r="G52" s="9"/>
      <c r="H52" s="9"/>
      <c r="I52" s="9"/>
      <c r="J52" s="9"/>
      <c r="K52" s="9"/>
      <c r="L52" s="9"/>
      <c r="M52" s="6">
        <v>49</v>
      </c>
    </row>
    <row r="53" spans="1:13" x14ac:dyDescent="0.25">
      <c r="A53" s="5">
        <v>50</v>
      </c>
      <c r="B53" s="9"/>
      <c r="C53" s="9"/>
      <c r="D53" s="9"/>
      <c r="E53" s="9"/>
      <c r="F53" s="9"/>
      <c r="G53" s="9"/>
      <c r="H53" s="9"/>
      <c r="I53" s="9"/>
      <c r="J53" s="10">
        <f>MIN([1]Arkusz1!$B$53:$L$53)/[1]Arkusz1!J53*100</f>
        <v>100</v>
      </c>
      <c r="K53" s="9"/>
      <c r="L53" s="9"/>
      <c r="M53" s="6">
        <v>50</v>
      </c>
    </row>
    <row r="54" spans="1:13" x14ac:dyDescent="0.25">
      <c r="A54" s="5">
        <v>51</v>
      </c>
      <c r="B54" s="15" t="s">
        <v>13</v>
      </c>
      <c r="C54" s="16"/>
      <c r="D54" s="16"/>
      <c r="E54" s="16"/>
      <c r="F54" s="16"/>
      <c r="G54" s="16"/>
      <c r="H54" s="16"/>
      <c r="I54" s="16"/>
      <c r="J54" s="16"/>
      <c r="K54" s="16"/>
      <c r="L54" s="17"/>
      <c r="M54" s="6">
        <v>51</v>
      </c>
    </row>
    <row r="55" spans="1:13" x14ac:dyDescent="0.25">
      <c r="A55" s="5">
        <v>52</v>
      </c>
      <c r="B55" s="9"/>
      <c r="C55" s="9"/>
      <c r="D55" s="9"/>
      <c r="E55" s="9"/>
      <c r="F55" s="9"/>
      <c r="G55" s="9"/>
      <c r="H55" s="9"/>
      <c r="I55" s="9"/>
      <c r="J55" s="10">
        <f>MIN([1]Arkusz1!$B$55:$L$55)/[1]Arkusz1!J55*100</f>
        <v>100</v>
      </c>
      <c r="K55" s="9"/>
      <c r="L55" s="9"/>
      <c r="M55" s="6">
        <v>52</v>
      </c>
    </row>
    <row r="56" spans="1:13" x14ac:dyDescent="0.25">
      <c r="A56" s="5">
        <v>53</v>
      </c>
      <c r="B56" s="15" t="s">
        <v>13</v>
      </c>
      <c r="C56" s="16"/>
      <c r="D56" s="16"/>
      <c r="E56" s="16"/>
      <c r="F56" s="16"/>
      <c r="G56" s="16"/>
      <c r="H56" s="16"/>
      <c r="I56" s="16"/>
      <c r="J56" s="16"/>
      <c r="K56" s="16"/>
      <c r="L56" s="17"/>
      <c r="M56" s="6">
        <v>53</v>
      </c>
    </row>
    <row r="57" spans="1:13" x14ac:dyDescent="0.25">
      <c r="A57" s="5">
        <v>54</v>
      </c>
      <c r="B57" s="9"/>
      <c r="C57" s="9"/>
      <c r="D57" s="9"/>
      <c r="E57" s="9"/>
      <c r="F57" s="9"/>
      <c r="G57" s="9"/>
      <c r="H57" s="9"/>
      <c r="I57" s="9"/>
      <c r="J57" s="9"/>
      <c r="K57" s="9"/>
      <c r="L57" s="10">
        <f>MIN([1]Arkusz1!$B$57:$L$57)/[1]Arkusz1!L57*100</f>
        <v>100</v>
      </c>
      <c r="M57" s="6">
        <v>54</v>
      </c>
    </row>
    <row r="58" spans="1:13" x14ac:dyDescent="0.25">
      <c r="A58" s="5">
        <v>55</v>
      </c>
      <c r="B58" s="15" t="s">
        <v>13</v>
      </c>
      <c r="C58" s="18"/>
      <c r="D58" s="18"/>
      <c r="E58" s="18"/>
      <c r="F58" s="18"/>
      <c r="G58" s="18"/>
      <c r="H58" s="18"/>
      <c r="I58" s="18"/>
      <c r="J58" s="18"/>
      <c r="K58" s="18"/>
      <c r="L58" s="19"/>
      <c r="M58" s="6">
        <v>55</v>
      </c>
    </row>
    <row r="59" spans="1:13" x14ac:dyDescent="0.25">
      <c r="A59" s="5">
        <v>56</v>
      </c>
      <c r="B59" s="15" t="s">
        <v>13</v>
      </c>
      <c r="C59" s="18"/>
      <c r="D59" s="18"/>
      <c r="E59" s="18"/>
      <c r="F59" s="18"/>
      <c r="G59" s="18"/>
      <c r="H59" s="18"/>
      <c r="I59" s="18"/>
      <c r="J59" s="18"/>
      <c r="K59" s="18"/>
      <c r="L59" s="19"/>
      <c r="M59" s="6">
        <v>56</v>
      </c>
    </row>
    <row r="60" spans="1:13" x14ac:dyDescent="0.25">
      <c r="A60" s="5">
        <v>57</v>
      </c>
      <c r="B60" s="15" t="s">
        <v>13</v>
      </c>
      <c r="C60" s="18"/>
      <c r="D60" s="18"/>
      <c r="E60" s="18"/>
      <c r="F60" s="18"/>
      <c r="G60" s="18"/>
      <c r="H60" s="18"/>
      <c r="I60" s="18"/>
      <c r="J60" s="18"/>
      <c r="K60" s="18"/>
      <c r="L60" s="19"/>
      <c r="M60" s="6">
        <v>57</v>
      </c>
    </row>
    <row r="61" spans="1:13" x14ac:dyDescent="0.25">
      <c r="A61" s="5">
        <v>58</v>
      </c>
      <c r="B61" s="9"/>
      <c r="C61" s="9"/>
      <c r="D61" s="9"/>
      <c r="E61" s="9"/>
      <c r="F61" s="9"/>
      <c r="G61" s="9"/>
      <c r="H61" s="9"/>
      <c r="I61" s="9"/>
      <c r="J61" s="9"/>
      <c r="K61" s="9"/>
      <c r="L61" s="10">
        <f>MIN([1]Arkusz1!$B$61:$L$61)/[1]Arkusz1!L61*100</f>
        <v>100</v>
      </c>
      <c r="M61" s="6">
        <v>58</v>
      </c>
    </row>
    <row r="62" spans="1:13" x14ac:dyDescent="0.25">
      <c r="A62" s="5">
        <v>59</v>
      </c>
      <c r="B62" s="9"/>
      <c r="C62" s="9"/>
      <c r="D62" s="9"/>
      <c r="E62" s="10">
        <f>MIN([1]Arkusz1!$B$62:$L$62)/[1]Arkusz1!E62*100</f>
        <v>100</v>
      </c>
      <c r="F62" s="9"/>
      <c r="G62" s="9"/>
      <c r="H62" s="9"/>
      <c r="I62" s="9"/>
      <c r="J62" s="9"/>
      <c r="K62" s="9"/>
      <c r="L62" s="9"/>
      <c r="M62" s="6">
        <v>59</v>
      </c>
    </row>
    <row r="63" spans="1:13" x14ac:dyDescent="0.25">
      <c r="A63" s="5">
        <v>60</v>
      </c>
      <c r="B63" s="9"/>
      <c r="C63" s="9"/>
      <c r="D63" s="9"/>
      <c r="E63" s="9">
        <f>MIN([1]Arkusz1!$B$63:$L$63)/[1]Arkusz1!E63*100</f>
        <v>71.25</v>
      </c>
      <c r="F63" s="9">
        <f>MIN([1]Arkusz1!$B$63:$L$63)/[1]Arkusz1!F63*100</f>
        <v>96.610169491525426</v>
      </c>
      <c r="G63" s="9"/>
      <c r="H63" s="9"/>
      <c r="I63" s="9"/>
      <c r="J63" s="9"/>
      <c r="K63" s="10">
        <f>MIN([1]Arkusz1!$B$63:$L$63)/[1]Arkusz1!K63*100</f>
        <v>100</v>
      </c>
      <c r="L63" s="9"/>
      <c r="M63" s="6">
        <v>60</v>
      </c>
    </row>
    <row r="64" spans="1:13" x14ac:dyDescent="0.25">
      <c r="A64" s="7"/>
      <c r="B64" s="1"/>
      <c r="C64" s="1"/>
      <c r="D64" s="1"/>
      <c r="E64" s="1"/>
      <c r="F64" s="1"/>
      <c r="G64" s="1"/>
      <c r="H64" s="1"/>
      <c r="I64" s="8"/>
      <c r="J64" s="1"/>
      <c r="K64" s="1"/>
      <c r="L64" s="1"/>
      <c r="M64" s="1"/>
    </row>
  </sheetData>
  <sheetProtection algorithmName="SHA-512" hashValue="N2AgZH7qqI57p4DfgJP4P47bCXJJfmmYpTswb2Yt9PRU/GvWcwg0DTLXRDgebzLUh7a/OvG5A9aePAkHi4QYCg==" saltValue="HJ+cTUFB8ZhkBqoqOISALw==" spinCount="100000" sheet="1" objects="1" scenarios="1"/>
  <mergeCells count="11">
    <mergeCell ref="B60:L60"/>
    <mergeCell ref="B47:L47"/>
    <mergeCell ref="B54:L54"/>
    <mergeCell ref="B56:L56"/>
    <mergeCell ref="B58:L58"/>
    <mergeCell ref="B59:L59"/>
    <mergeCell ref="A1:I1"/>
    <mergeCell ref="B29:L29"/>
    <mergeCell ref="B43:L43"/>
    <mergeCell ref="B31:L31"/>
    <mergeCell ref="B44:L4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Informacja o wyniku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Konopska</dc:creator>
  <cp:lastModifiedBy>Katarzyna Konopska</cp:lastModifiedBy>
  <cp:lastPrinted>2023-04-24T11:27:40Z</cp:lastPrinted>
  <dcterms:created xsi:type="dcterms:W3CDTF">2023-04-24T10:27:34Z</dcterms:created>
  <dcterms:modified xsi:type="dcterms:W3CDTF">2023-05-04T12:00:15Z</dcterms:modified>
</cp:coreProperties>
</file>