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fiedler\Desktop\SERWER\Dokumenty\Przetargi 2022\32. Dostawa żywności - mięso\"/>
    </mc:Choice>
  </mc:AlternateContent>
  <xr:revisionPtr revIDLastSave="0" documentId="13_ncr:1_{5EBA5D4B-A1D5-4001-8B05-2AD774308DF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Część I" sheetId="2" r:id="rId1"/>
    <sheet name="Część II" sheetId="3" r:id="rId2"/>
    <sheet name="Część III" sheetId="4" r:id="rId3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9" i="2"/>
  <c r="F18" i="2"/>
  <c r="F16" i="2"/>
  <c r="F15" i="2"/>
  <c r="F14" i="2"/>
  <c r="F13" i="2"/>
  <c r="F12" i="2"/>
  <c r="F11" i="2"/>
  <c r="F10" i="2"/>
  <c r="F9" i="2"/>
  <c r="F8" i="2"/>
  <c r="F7" i="2"/>
  <c r="F6" i="2"/>
  <c r="F5" i="2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8" i="2" s="1"/>
  <c r="A19" i="2" s="1"/>
  <c r="F20" i="4" l="1"/>
  <c r="F20" i="2"/>
  <c r="F18" i="3"/>
</calcChain>
</file>

<file path=xl/sharedStrings.xml><?xml version="1.0" encoding="utf-8"?>
<sst xmlns="http://schemas.openxmlformats.org/spreadsheetml/2006/main" count="120" uniqueCount="63">
  <si>
    <t>PRODUKTY ZWIERZĘCE, MIĘSO I PRODUKTY MIĘSNE</t>
  </si>
  <si>
    <t>L.p.</t>
  </si>
  <si>
    <t>nazwa towaru</t>
  </si>
  <si>
    <t>j.m.</t>
  </si>
  <si>
    <t>ilość</t>
  </si>
  <si>
    <t>Cena Jed. Brutto</t>
  </si>
  <si>
    <t>Wartość Brutto</t>
  </si>
  <si>
    <t>MIĘSO WIEPRZOWE</t>
  </si>
  <si>
    <t>poledwiczki wieprzowe</t>
  </si>
  <si>
    <t>kg</t>
  </si>
  <si>
    <t>łopatka wieprzowa b/k</t>
  </si>
  <si>
    <t>szynka wieprzowa b/k</t>
  </si>
  <si>
    <t>schab b/k</t>
  </si>
  <si>
    <t>karkówka b/k</t>
  </si>
  <si>
    <t>żeberka wieprzowe</t>
  </si>
  <si>
    <t>kości wieprzowe</t>
  </si>
  <si>
    <t>boczek surowy wieprzowy b/k</t>
  </si>
  <si>
    <t>wątróbka wieprzowa</t>
  </si>
  <si>
    <t>słonina</t>
  </si>
  <si>
    <t>mielone z szynki ( co najmniej 70% miesa i nie więcej niż 10 g tłuszczu w 100g gotowego produktu do spozycia</t>
  </si>
  <si>
    <t>mielone z łopatki co najmniej 70% miesa i nie więcej niż 10 g tłuszczu w 100g gotowego produktu do spozycia</t>
  </si>
  <si>
    <t>MIĘSO WOŁOWE</t>
  </si>
  <si>
    <t>wołowina b/k</t>
  </si>
  <si>
    <t>szponder</t>
  </si>
  <si>
    <t>PRODUKTY ZWIERZĘCE, MIĘSO I PRODUKTY DROBIOWE</t>
  </si>
  <si>
    <t>szynka z indyka (co najmniej 70% miesa i nie więcej niż 10 g tłuszczu w 100g gotowego produktu do spozycia</t>
  </si>
  <si>
    <t>polędwica drobiowa z kurczaka (co najmniej 70% miesa i nie więcej niż 10 g tłuszczu w 100g gotowego produktu do spozycia</t>
  </si>
  <si>
    <t>wątróbka drobiowa</t>
  </si>
  <si>
    <t>porcje rosołowe</t>
  </si>
  <si>
    <t>udko z kurczaka max 260 g 1 szt.</t>
  </si>
  <si>
    <t>filet z kurczaka</t>
  </si>
  <si>
    <t>kurczak</t>
  </si>
  <si>
    <t>mięso mielone indyka co najmniej 70% miesa i nie więcej niż 10 g tłuszczu w 100g gotowego produktu do spozycia</t>
  </si>
  <si>
    <t>filet z indyka bez kości</t>
  </si>
  <si>
    <t>żoładki drobiowe</t>
  </si>
  <si>
    <t>podudzie z kurczaka, gramatura od 140 do 160g 1 szt.</t>
  </si>
  <si>
    <t>mieso mielone z fileta drobiowego</t>
  </si>
  <si>
    <t>serca drobiowe</t>
  </si>
  <si>
    <t>udziec z kurczaka, gramatura od 240 do 260g 1 szt.</t>
  </si>
  <si>
    <t>PRODUKTY ZWIERZĘCE, PRODUKTY MIĘSNE</t>
  </si>
  <si>
    <t>kiełbasa śląska wędlina średnio rozdrobniona wędzona, parzona, podsuszana, co najmniej 70% mięsa i nie więcej niż 10g tłuszczu w 100g gotowego produktu do spożycia), gramatura od 110 do 120g 1 szt.</t>
  </si>
  <si>
    <t>kiełbasa piwna wędlina średnio rozdrobniona wędzona, parzona, podsuszana, co najmniej 70% mięsa i nie więcej niż 10g tłuszczu w 100g gotowego produktu do spożycia)</t>
  </si>
  <si>
    <t>kiełbasa oławska wędlina średnio rozdrobniona wędzona, parzona, podsuszana, co najmniej 70% mięsa i nie więcej niż 10g tłuszczu w 100g gotowego produktu do spożycia)</t>
  </si>
  <si>
    <t>kaszanka jęczmienna z wątróbki</t>
  </si>
  <si>
    <t>parówka wieprzowa (co najmniej 70% mięsa i nie więcej niż 10g tłuszczu w 100g gotowego produktu do spożycia), gramatura od 110 do 120g 1 szt.</t>
  </si>
  <si>
    <t>kiełbasa mielonka (co najmniej 70% mięsa i nie więcej niż 10g tłuszczu w 100g gotowego produktu do spożycia)</t>
  </si>
  <si>
    <t>kiełbasa krakowska (wędlina grubo rozdrobniona wędzona, parzona, podsuszana, co najmniej 70% mięsa i nie więcej niż 10g tłuszczu w 100g gotowego produktu do spożycia)</t>
  </si>
  <si>
    <t>szynka gotowana wędzona wieprzowa parzona podsuszana, co najmniej 70% mięsa i nie więcej niż 10g tłuszczu w 100g gotowego produktu do spożycia</t>
  </si>
  <si>
    <t>kiełbasa szynkowa wędlina wieprzowa parzona, grubo rozdrabiana co najmniej 70% mięsa i nie więcej niż 10g tłuszczu w 100g gotowego produktu do spożycia</t>
  </si>
  <si>
    <t>boczek wędzony (wędzonka wieprzowaparzona podsuszana)</t>
  </si>
  <si>
    <t>kiełbasa biała parzona co najmniej 70% miesa i nie więcej niż 10 g tłuszczu w 100g gotowego produktu do spozycia, gramatura od 110 do 120g 1 szt.</t>
  </si>
  <si>
    <t xml:space="preserve">pasztet drobiowy </t>
  </si>
  <si>
    <t>polędwica pieczona wieprzowa  (co najmniej 70% miesa i nie więcej niż 10 g tłuszczu w 100g gotowego produktu do spozycia</t>
  </si>
  <si>
    <t>wątrbianka co najmniej 70% miesa i nie więcej niż 10 g tłuszczu w 100g gotowego produktu do spozycia</t>
  </si>
  <si>
    <t>Parówka wieprzowa typu hot-dog, gramatura od 50 do 60g 1 szt.</t>
  </si>
  <si>
    <t xml:space="preserve">smalec wieprzowy 250g. </t>
  </si>
  <si>
    <t>szt.</t>
  </si>
  <si>
    <t>Plik należy podpisać elektronicznym kwalifikowanym podpisem lub podpisem zaufanym lub podpisem osobistym</t>
  </si>
  <si>
    <t>Nazwa towaru</t>
  </si>
  <si>
    <t>Część III - Produkty mięsne</t>
  </si>
  <si>
    <t xml:space="preserve">Część II - Mięso drobiowe </t>
  </si>
  <si>
    <t xml:space="preserve">Część I - Mięso wieprzowe i wołowe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</si>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</sst>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/>
    <xf numFmtId="2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2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3" fontId="5" fillId="0" borderId="1" xfId="1" applyFont="1" applyBorder="1" applyAlignment="1">
      <alignment vertical="top"/>
    </xf>
    <xf numFmtId="43" fontId="5" fillId="0" borderId="1" xfId="1" applyFont="1" applyBorder="1" applyAlignment="1">
      <alignment vertical="top" wrapText="1"/>
    </xf>
    <xf numFmtId="43" fontId="0" fillId="0" borderId="1" xfId="1" applyFont="1" applyBorder="1" applyAlignment="1">
      <alignment vertical="top"/>
    </xf>
    <xf numFmtId="43" fontId="0" fillId="0" borderId="1" xfId="1" applyFont="1" applyBorder="1"/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opLeftCell="A2" workbookViewId="0">
      <selection activeCell="F20" sqref="F20"/>
    </sheetView>
  </sheetViews>
  <sheetFormatPr defaultRowHeight="14.4" x14ac:dyDescent="0.3"/>
  <cols>
    <col min="1" max="1" width="5.44140625" customWidth="1"/>
    <col min="2" max="2" width="37.109375" customWidth="1"/>
    <col min="3" max="3" width="5.33203125" customWidth="1"/>
    <col min="4" max="4" width="8.77734375" customWidth="1"/>
    <col min="5" max="5" width="13.44140625" customWidth="1"/>
    <col min="6" max="6" width="16.5546875" customWidth="1"/>
  </cols>
  <sheetData>
    <row r="1" spans="1:6" s="1" customFormat="1" ht="21.75" customHeight="1" x14ac:dyDescent="0.3">
      <c r="A1" s="31" t="s">
        <v>61</v>
      </c>
      <c r="B1" s="32"/>
      <c r="C1" s="32"/>
      <c r="D1" s="32"/>
      <c r="E1" s="32"/>
      <c r="F1" s="33"/>
    </row>
    <row r="2" spans="1:6" s="1" customFormat="1" ht="22.5" customHeight="1" x14ac:dyDescent="0.3">
      <c r="A2" s="25" t="s">
        <v>0</v>
      </c>
      <c r="B2" s="26"/>
      <c r="C2" s="26"/>
      <c r="D2" s="26"/>
      <c r="E2" s="26"/>
      <c r="F2" s="27"/>
    </row>
    <row r="3" spans="1:6" s="1" customFormat="1" ht="51" customHeight="1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</row>
    <row r="4" spans="1:6" s="1" customFormat="1" ht="32.4" customHeight="1" x14ac:dyDescent="0.3">
      <c r="A4" s="28" t="s">
        <v>7</v>
      </c>
      <c r="B4" s="29"/>
      <c r="C4" s="29"/>
      <c r="D4" s="29"/>
      <c r="E4" s="30"/>
      <c r="F4" s="4"/>
    </row>
    <row r="5" spans="1:6" s="10" customFormat="1" ht="14.4" customHeight="1" x14ac:dyDescent="0.3">
      <c r="A5" s="5">
        <v>1</v>
      </c>
      <c r="B5" s="6" t="s">
        <v>8</v>
      </c>
      <c r="C5" s="7" t="s">
        <v>9</v>
      </c>
      <c r="D5" s="8">
        <v>360</v>
      </c>
      <c r="E5" s="20"/>
      <c r="F5" s="20">
        <f>ROUND(D5*E5,2)</f>
        <v>0</v>
      </c>
    </row>
    <row r="6" spans="1:6" s="10" customFormat="1" ht="14.4" customHeight="1" x14ac:dyDescent="0.3">
      <c r="A6" s="5">
        <f>A5+1</f>
        <v>2</v>
      </c>
      <c r="B6" s="6" t="s">
        <v>10</v>
      </c>
      <c r="C6" s="7" t="s">
        <v>9</v>
      </c>
      <c r="D6" s="8">
        <v>1450</v>
      </c>
      <c r="E6" s="19"/>
      <c r="F6" s="20">
        <f t="shared" ref="F6:F16" si="0">ROUND(D6*E6,2)</f>
        <v>0</v>
      </c>
    </row>
    <row r="7" spans="1:6" s="10" customFormat="1" ht="14.4" customHeight="1" x14ac:dyDescent="0.3">
      <c r="A7" s="5">
        <f t="shared" ref="A7:A19" si="1">A6+1</f>
        <v>3</v>
      </c>
      <c r="B7" s="6" t="s">
        <v>11</v>
      </c>
      <c r="C7" s="7" t="s">
        <v>9</v>
      </c>
      <c r="D7" s="8">
        <v>1450</v>
      </c>
      <c r="E7" s="19"/>
      <c r="F7" s="20">
        <f t="shared" si="0"/>
        <v>0</v>
      </c>
    </row>
    <row r="8" spans="1:6" s="10" customFormat="1" x14ac:dyDescent="0.3">
      <c r="A8" s="5">
        <f t="shared" si="1"/>
        <v>4</v>
      </c>
      <c r="B8" s="6" t="s">
        <v>12</v>
      </c>
      <c r="C8" s="7" t="s">
        <v>9</v>
      </c>
      <c r="D8" s="8">
        <v>1450</v>
      </c>
      <c r="E8" s="19"/>
      <c r="F8" s="20">
        <f t="shared" si="0"/>
        <v>0</v>
      </c>
    </row>
    <row r="9" spans="1:6" s="10" customFormat="1" ht="14.4" customHeight="1" x14ac:dyDescent="0.3">
      <c r="A9" s="5">
        <f t="shared" si="1"/>
        <v>5</v>
      </c>
      <c r="B9" s="6" t="s">
        <v>13</v>
      </c>
      <c r="C9" s="7" t="s">
        <v>9</v>
      </c>
      <c r="D9" s="8">
        <v>580</v>
      </c>
      <c r="E9" s="19"/>
      <c r="F9" s="20">
        <f t="shared" si="0"/>
        <v>0</v>
      </c>
    </row>
    <row r="10" spans="1:6" s="10" customFormat="1" ht="14.4" customHeight="1" x14ac:dyDescent="0.3">
      <c r="A10" s="5">
        <f t="shared" si="1"/>
        <v>6</v>
      </c>
      <c r="B10" s="6" t="s">
        <v>14</v>
      </c>
      <c r="C10" s="7" t="s">
        <v>9</v>
      </c>
      <c r="D10" s="8">
        <v>360</v>
      </c>
      <c r="E10" s="19"/>
      <c r="F10" s="20">
        <f t="shared" si="0"/>
        <v>0</v>
      </c>
    </row>
    <row r="11" spans="1:6" s="10" customFormat="1" ht="14.4" customHeight="1" x14ac:dyDescent="0.3">
      <c r="A11" s="5">
        <f t="shared" si="1"/>
        <v>7</v>
      </c>
      <c r="B11" s="6" t="s">
        <v>15</v>
      </c>
      <c r="C11" s="7" t="s">
        <v>9</v>
      </c>
      <c r="D11" s="8">
        <v>2030</v>
      </c>
      <c r="E11" s="19"/>
      <c r="F11" s="20">
        <f t="shared" si="0"/>
        <v>0</v>
      </c>
    </row>
    <row r="12" spans="1:6" s="10" customFormat="1" ht="14.4" customHeight="1" x14ac:dyDescent="0.3">
      <c r="A12" s="5">
        <f t="shared" si="1"/>
        <v>8</v>
      </c>
      <c r="B12" s="6" t="s">
        <v>16</v>
      </c>
      <c r="C12" s="7" t="s">
        <v>9</v>
      </c>
      <c r="D12" s="8">
        <v>145</v>
      </c>
      <c r="E12" s="19"/>
      <c r="F12" s="20">
        <f t="shared" si="0"/>
        <v>0</v>
      </c>
    </row>
    <row r="13" spans="1:6" s="10" customFormat="1" ht="14.4" customHeight="1" x14ac:dyDescent="0.3">
      <c r="A13" s="5">
        <f t="shared" si="1"/>
        <v>9</v>
      </c>
      <c r="B13" s="6" t="s">
        <v>17</v>
      </c>
      <c r="C13" s="7" t="s">
        <v>9</v>
      </c>
      <c r="D13" s="8">
        <v>145</v>
      </c>
      <c r="E13" s="19"/>
      <c r="F13" s="20">
        <f t="shared" si="0"/>
        <v>0</v>
      </c>
    </row>
    <row r="14" spans="1:6" s="10" customFormat="1" x14ac:dyDescent="0.3">
      <c r="A14" s="5">
        <f t="shared" si="1"/>
        <v>10</v>
      </c>
      <c r="B14" s="6" t="s">
        <v>18</v>
      </c>
      <c r="C14" s="7" t="s">
        <v>9</v>
      </c>
      <c r="D14" s="8">
        <v>70</v>
      </c>
      <c r="E14" s="19"/>
      <c r="F14" s="20">
        <f t="shared" si="0"/>
        <v>0</v>
      </c>
    </row>
    <row r="15" spans="1:6" s="10" customFormat="1" ht="43.2" customHeight="1" x14ac:dyDescent="0.3">
      <c r="A15" s="5">
        <f t="shared" si="1"/>
        <v>11</v>
      </c>
      <c r="B15" s="6" t="s">
        <v>19</v>
      </c>
      <c r="C15" s="7" t="s">
        <v>9</v>
      </c>
      <c r="D15" s="8">
        <v>580</v>
      </c>
      <c r="E15" s="19"/>
      <c r="F15" s="20">
        <f t="shared" si="0"/>
        <v>0</v>
      </c>
    </row>
    <row r="16" spans="1:6" s="10" customFormat="1" ht="43.8" customHeight="1" x14ac:dyDescent="0.3">
      <c r="A16" s="5">
        <f t="shared" si="1"/>
        <v>12</v>
      </c>
      <c r="B16" s="6" t="s">
        <v>20</v>
      </c>
      <c r="C16" s="7" t="s">
        <v>9</v>
      </c>
      <c r="D16" s="8">
        <v>580</v>
      </c>
      <c r="E16" s="19"/>
      <c r="F16" s="20">
        <f t="shared" si="0"/>
        <v>0</v>
      </c>
    </row>
    <row r="17" spans="1:6" s="10" customFormat="1" ht="31.8" customHeight="1" x14ac:dyDescent="0.3">
      <c r="A17" s="28" t="s">
        <v>21</v>
      </c>
      <c r="B17" s="29"/>
      <c r="C17" s="29"/>
      <c r="D17" s="29"/>
      <c r="E17" s="23"/>
      <c r="F17" s="9"/>
    </row>
    <row r="18" spans="1:6" s="10" customFormat="1" ht="14.4" customHeight="1" x14ac:dyDescent="0.3">
      <c r="A18" s="5">
        <f>A16+1</f>
        <v>13</v>
      </c>
      <c r="B18" s="6" t="s">
        <v>22</v>
      </c>
      <c r="C18" s="7" t="s">
        <v>9</v>
      </c>
      <c r="D18" s="8">
        <v>435</v>
      </c>
      <c r="E18" s="19"/>
      <c r="F18" s="20">
        <f t="shared" ref="F18:F19" si="2">ROUND(D18*E18,2)</f>
        <v>0</v>
      </c>
    </row>
    <row r="19" spans="1:6" s="10" customFormat="1" x14ac:dyDescent="0.3">
      <c r="A19" s="5">
        <f t="shared" si="1"/>
        <v>14</v>
      </c>
      <c r="B19" s="6" t="s">
        <v>23</v>
      </c>
      <c r="C19" s="7" t="s">
        <v>9</v>
      </c>
      <c r="D19" s="8">
        <v>60</v>
      </c>
      <c r="E19" s="19"/>
      <c r="F19" s="20">
        <f t="shared" si="2"/>
        <v>0</v>
      </c>
    </row>
    <row r="20" spans="1:6" x14ac:dyDescent="0.3">
      <c r="E20" s="11" t="s">
        <v>62</v>
      </c>
      <c r="F20" s="22">
        <f>SUM(F5:F19)</f>
        <v>0</v>
      </c>
    </row>
    <row r="25" spans="1:6" ht="30" customHeight="1" x14ac:dyDescent="0.3">
      <c r="A25" s="24" t="s">
        <v>57</v>
      </c>
      <c r="B25" s="24"/>
      <c r="C25" s="24"/>
      <c r="D25" s="24"/>
      <c r="E25" s="24"/>
      <c r="F25" s="24"/>
    </row>
  </sheetData>
  <sheetProtection algorithmName="SHA-512" hashValue="DGgHpyWpBqjdJHKOXlWN8FvXJqTUEHaoAhzMuZZpYYo4XuHXONeioSYVxPu1idt5sP2g+GJvKJiHiF0m8hKQ+A==" saltValue="MJ0LShEASN0vEJAbz5Te/g==" spinCount="100000" sheet="1" objects="1" scenarios="1"/>
  <protectedRanges>
    <protectedRange sqref="E5:E19" name="Rozstęp2"/>
    <protectedRange sqref="E5:E19" name="Rozstęp1"/>
  </protectedRanges>
  <mergeCells count="5">
    <mergeCell ref="A25:F25"/>
    <mergeCell ref="A2:F2"/>
    <mergeCell ref="A4:E4"/>
    <mergeCell ref="A1:F1"/>
    <mergeCell ref="A17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opLeftCell="A15" workbookViewId="0">
      <selection activeCell="M9" sqref="M9"/>
    </sheetView>
  </sheetViews>
  <sheetFormatPr defaultRowHeight="14.4" x14ac:dyDescent="0.3"/>
  <cols>
    <col min="1" max="1" width="6.5546875" customWidth="1"/>
    <col min="2" max="2" width="32.77734375" customWidth="1"/>
    <col min="3" max="3" width="6" customWidth="1"/>
    <col min="4" max="4" width="8.44140625" customWidth="1"/>
    <col min="5" max="5" width="13.44140625" customWidth="1"/>
    <col min="6" max="6" width="17.33203125" customWidth="1"/>
  </cols>
  <sheetData>
    <row r="1" spans="1:6" s="1" customFormat="1" ht="21.75" customHeight="1" x14ac:dyDescent="0.3">
      <c r="A1" s="31" t="s">
        <v>60</v>
      </c>
      <c r="B1" s="32"/>
      <c r="C1" s="32"/>
      <c r="D1" s="32"/>
      <c r="E1" s="32"/>
      <c r="F1" s="33"/>
    </row>
    <row r="2" spans="1:6" s="1" customFormat="1" ht="22.5" customHeight="1" x14ac:dyDescent="0.3">
      <c r="A2" s="25" t="s">
        <v>24</v>
      </c>
      <c r="B2" s="26"/>
      <c r="C2" s="26"/>
      <c r="D2" s="26"/>
      <c r="E2" s="26"/>
      <c r="F2" s="27"/>
    </row>
    <row r="3" spans="1:6" s="1" customFormat="1" ht="51" customHeight="1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</row>
    <row r="4" spans="1:6" s="10" customFormat="1" ht="44.4" customHeight="1" x14ac:dyDescent="0.3">
      <c r="A4" s="5">
        <v>1</v>
      </c>
      <c r="B4" s="6" t="s">
        <v>25</v>
      </c>
      <c r="C4" s="7" t="s">
        <v>9</v>
      </c>
      <c r="D4" s="12">
        <v>170</v>
      </c>
      <c r="E4" s="19"/>
      <c r="F4" s="20">
        <f>ROUND(D4*E4,2)</f>
        <v>0</v>
      </c>
    </row>
    <row r="5" spans="1:6" s="10" customFormat="1" ht="56.4" customHeight="1" x14ac:dyDescent="0.3">
      <c r="A5" s="5">
        <f t="shared" ref="A5:A17" si="0">A4+1</f>
        <v>2</v>
      </c>
      <c r="B5" s="6" t="s">
        <v>26</v>
      </c>
      <c r="C5" s="7" t="s">
        <v>9</v>
      </c>
      <c r="D5" s="12">
        <v>100</v>
      </c>
      <c r="E5" s="19"/>
      <c r="F5" s="20">
        <f t="shared" ref="F5:F17" si="1">ROUND(D5*E5,2)</f>
        <v>0</v>
      </c>
    </row>
    <row r="6" spans="1:6" s="10" customFormat="1" ht="15" customHeight="1" x14ac:dyDescent="0.3">
      <c r="A6" s="5">
        <f t="shared" si="0"/>
        <v>3</v>
      </c>
      <c r="B6" s="6" t="s">
        <v>27</v>
      </c>
      <c r="C6" s="7" t="s">
        <v>9</v>
      </c>
      <c r="D6" s="12">
        <v>220</v>
      </c>
      <c r="E6" s="19"/>
      <c r="F6" s="20">
        <f t="shared" si="1"/>
        <v>0</v>
      </c>
    </row>
    <row r="7" spans="1:6" s="10" customFormat="1" ht="17.25" customHeight="1" x14ac:dyDescent="0.3">
      <c r="A7" s="5">
        <f t="shared" si="0"/>
        <v>4</v>
      </c>
      <c r="B7" s="6" t="s">
        <v>28</v>
      </c>
      <c r="C7" s="7" t="s">
        <v>9</v>
      </c>
      <c r="D7" s="12">
        <v>2600</v>
      </c>
      <c r="E7" s="19"/>
      <c r="F7" s="20">
        <f t="shared" si="1"/>
        <v>0</v>
      </c>
    </row>
    <row r="8" spans="1:6" s="10" customFormat="1" ht="14.4" customHeight="1" x14ac:dyDescent="0.3">
      <c r="A8" s="5">
        <f t="shared" si="0"/>
        <v>5</v>
      </c>
      <c r="B8" s="6" t="s">
        <v>29</v>
      </c>
      <c r="C8" s="7" t="s">
        <v>9</v>
      </c>
      <c r="D8" s="12">
        <v>1700</v>
      </c>
      <c r="E8" s="19"/>
      <c r="F8" s="20">
        <f t="shared" si="1"/>
        <v>0</v>
      </c>
    </row>
    <row r="9" spans="1:6" s="10" customFormat="1" ht="15" customHeight="1" x14ac:dyDescent="0.3">
      <c r="A9" s="5">
        <f t="shared" si="0"/>
        <v>6</v>
      </c>
      <c r="B9" s="6" t="s">
        <v>30</v>
      </c>
      <c r="C9" s="7" t="s">
        <v>9</v>
      </c>
      <c r="D9" s="12">
        <v>1450</v>
      </c>
      <c r="E9" s="19"/>
      <c r="F9" s="20">
        <f t="shared" si="1"/>
        <v>0</v>
      </c>
    </row>
    <row r="10" spans="1:6" s="10" customFormat="1" x14ac:dyDescent="0.3">
      <c r="A10" s="5">
        <f t="shared" si="0"/>
        <v>7</v>
      </c>
      <c r="B10" s="6" t="s">
        <v>31</v>
      </c>
      <c r="C10" s="7" t="s">
        <v>9</v>
      </c>
      <c r="D10" s="12">
        <v>870</v>
      </c>
      <c r="E10" s="19"/>
      <c r="F10" s="20">
        <f t="shared" si="1"/>
        <v>0</v>
      </c>
    </row>
    <row r="11" spans="1:6" s="10" customFormat="1" ht="45" customHeight="1" x14ac:dyDescent="0.3">
      <c r="A11" s="5">
        <f t="shared" si="0"/>
        <v>8</v>
      </c>
      <c r="B11" s="6" t="s">
        <v>32</v>
      </c>
      <c r="C11" s="7" t="s">
        <v>9</v>
      </c>
      <c r="D11" s="12">
        <v>220</v>
      </c>
      <c r="E11" s="19"/>
      <c r="F11" s="20">
        <f t="shared" si="1"/>
        <v>0</v>
      </c>
    </row>
    <row r="12" spans="1:6" s="10" customFormat="1" x14ac:dyDescent="0.3">
      <c r="A12" s="5">
        <f t="shared" si="0"/>
        <v>9</v>
      </c>
      <c r="B12" s="13" t="s">
        <v>33</v>
      </c>
      <c r="C12" s="7" t="s">
        <v>9</v>
      </c>
      <c r="D12" s="12">
        <v>430</v>
      </c>
      <c r="E12" s="19"/>
      <c r="F12" s="20">
        <f t="shared" si="1"/>
        <v>0</v>
      </c>
    </row>
    <row r="13" spans="1:6" s="10" customFormat="1" x14ac:dyDescent="0.3">
      <c r="A13" s="5">
        <f t="shared" si="0"/>
        <v>10</v>
      </c>
      <c r="B13" s="13" t="s">
        <v>34</v>
      </c>
      <c r="C13" s="7" t="s">
        <v>9</v>
      </c>
      <c r="D13" s="12">
        <v>50</v>
      </c>
      <c r="E13" s="19"/>
      <c r="F13" s="20">
        <f t="shared" si="1"/>
        <v>0</v>
      </c>
    </row>
    <row r="14" spans="1:6" s="10" customFormat="1" ht="27.6" x14ac:dyDescent="0.3">
      <c r="A14" s="5">
        <f t="shared" si="0"/>
        <v>11</v>
      </c>
      <c r="B14" s="6" t="s">
        <v>35</v>
      </c>
      <c r="C14" s="7" t="s">
        <v>9</v>
      </c>
      <c r="D14" s="12">
        <v>870</v>
      </c>
      <c r="E14" s="19"/>
      <c r="F14" s="20">
        <f t="shared" si="1"/>
        <v>0</v>
      </c>
    </row>
    <row r="15" spans="1:6" s="10" customFormat="1" ht="14.4" customHeight="1" x14ac:dyDescent="0.3">
      <c r="A15" s="5">
        <f t="shared" si="0"/>
        <v>12</v>
      </c>
      <c r="B15" s="6" t="s">
        <v>36</v>
      </c>
      <c r="C15" s="7" t="s">
        <v>9</v>
      </c>
      <c r="D15" s="12">
        <v>150</v>
      </c>
      <c r="E15" s="19"/>
      <c r="F15" s="20">
        <f t="shared" si="1"/>
        <v>0</v>
      </c>
    </row>
    <row r="16" spans="1:6" s="10" customFormat="1" x14ac:dyDescent="0.3">
      <c r="A16" s="5">
        <f t="shared" si="0"/>
        <v>13</v>
      </c>
      <c r="B16" s="13" t="s">
        <v>37</v>
      </c>
      <c r="C16" s="7" t="s">
        <v>9</v>
      </c>
      <c r="D16" s="12">
        <v>60</v>
      </c>
      <c r="E16" s="19"/>
      <c r="F16" s="20">
        <f t="shared" si="1"/>
        <v>0</v>
      </c>
    </row>
    <row r="17" spans="1:6" s="10" customFormat="1" ht="32.4" customHeight="1" x14ac:dyDescent="0.3">
      <c r="A17" s="5">
        <f t="shared" si="0"/>
        <v>14</v>
      </c>
      <c r="B17" s="14" t="s">
        <v>38</v>
      </c>
      <c r="C17" s="7" t="s">
        <v>9</v>
      </c>
      <c r="D17" s="12">
        <v>500</v>
      </c>
      <c r="E17" s="19"/>
      <c r="F17" s="20">
        <f t="shared" si="1"/>
        <v>0</v>
      </c>
    </row>
    <row r="18" spans="1:6" x14ac:dyDescent="0.3">
      <c r="E18" s="11" t="s">
        <v>62</v>
      </c>
      <c r="F18" s="22">
        <f>SUM(F4:F17)</f>
        <v>0</v>
      </c>
    </row>
    <row r="23" spans="1:6" ht="59.4" customHeight="1" x14ac:dyDescent="0.3">
      <c r="A23" s="24" t="s">
        <v>57</v>
      </c>
      <c r="B23" s="24"/>
      <c r="C23" s="24"/>
      <c r="D23" s="24"/>
      <c r="E23" s="24"/>
      <c r="F23" s="24"/>
    </row>
  </sheetData>
  <sheetProtection algorithmName="SHA-512" hashValue="Y1znMJ3v8ByOoeokV6tOrvvxBwsSQIJK7JOZao+PYEzbrH0fUUt8WWmV3TCwifq7bVGG8KMLMXv05THUnS+W4g==" saltValue="nmZEw/CJDKXwg+9GFAOB8Q==" spinCount="100000" sheet="1" objects="1" scenarios="1"/>
  <protectedRanges>
    <protectedRange sqref="E4:E17" name="Rozstęp2"/>
    <protectedRange sqref="E4:E17" name="Rozstęp1"/>
  </protectedRanges>
  <mergeCells count="3">
    <mergeCell ref="A1:F1"/>
    <mergeCell ref="A2:F2"/>
    <mergeCell ref="A23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tabSelected="1" topLeftCell="A11" workbookViewId="0">
      <selection activeCell="K6" sqref="K6"/>
    </sheetView>
  </sheetViews>
  <sheetFormatPr defaultColWidth="9.109375" defaultRowHeight="14.4" x14ac:dyDescent="0.3"/>
  <cols>
    <col min="1" max="1" width="6.109375" style="10" customWidth="1"/>
    <col min="2" max="2" width="39.77734375" style="10" customWidth="1"/>
    <col min="3" max="3" width="4.44140625" style="10" customWidth="1"/>
    <col min="4" max="4" width="8.44140625" style="10" customWidth="1"/>
    <col min="5" max="5" width="15.77734375" style="10" customWidth="1"/>
    <col min="6" max="6" width="18" style="10" customWidth="1"/>
    <col min="7" max="16384" width="9.109375" style="10"/>
  </cols>
  <sheetData>
    <row r="1" spans="1:6" s="1" customFormat="1" ht="21.75" customHeight="1" x14ac:dyDescent="0.3">
      <c r="A1" s="31" t="s">
        <v>59</v>
      </c>
      <c r="B1" s="32"/>
      <c r="C1" s="32"/>
      <c r="D1" s="32"/>
      <c r="E1" s="32"/>
      <c r="F1" s="33"/>
    </row>
    <row r="2" spans="1:6" s="1" customFormat="1" ht="22.5" customHeight="1" x14ac:dyDescent="0.3">
      <c r="A2" s="25" t="s">
        <v>39</v>
      </c>
      <c r="B2" s="26"/>
      <c r="C2" s="26"/>
      <c r="D2" s="26"/>
      <c r="E2" s="26"/>
      <c r="F2" s="27"/>
    </row>
    <row r="3" spans="1:6" s="1" customFormat="1" ht="51" customHeight="1" x14ac:dyDescent="0.3">
      <c r="A3" s="2" t="s">
        <v>1</v>
      </c>
      <c r="B3" s="3" t="s">
        <v>58</v>
      </c>
      <c r="C3" s="3" t="s">
        <v>3</v>
      </c>
      <c r="D3" s="3" t="s">
        <v>4</v>
      </c>
      <c r="E3" s="4" t="s">
        <v>5</v>
      </c>
      <c r="F3" s="4" t="s">
        <v>6</v>
      </c>
    </row>
    <row r="4" spans="1:6" ht="70.2" customHeight="1" x14ac:dyDescent="0.3">
      <c r="A4" s="5">
        <v>1</v>
      </c>
      <c r="B4" s="6" t="s">
        <v>40</v>
      </c>
      <c r="C4" s="7" t="s">
        <v>9</v>
      </c>
      <c r="D4" s="12">
        <v>1200</v>
      </c>
      <c r="E4" s="19"/>
      <c r="F4" s="20">
        <f>ROUND(D4*E4,2)</f>
        <v>0</v>
      </c>
    </row>
    <row r="5" spans="1:6" ht="55.8" customHeight="1" x14ac:dyDescent="0.3">
      <c r="A5" s="5">
        <f t="shared" ref="A5:A19" si="0">A4+1</f>
        <v>2</v>
      </c>
      <c r="B5" s="6" t="s">
        <v>41</v>
      </c>
      <c r="C5" s="7" t="s">
        <v>9</v>
      </c>
      <c r="D5" s="12">
        <v>250</v>
      </c>
      <c r="E5" s="19"/>
      <c r="F5" s="20">
        <f t="shared" ref="F5:F19" si="1">ROUND(D5*E5,2)</f>
        <v>0</v>
      </c>
    </row>
    <row r="6" spans="1:6" ht="58.2" customHeight="1" x14ac:dyDescent="0.3">
      <c r="A6" s="5">
        <f t="shared" si="0"/>
        <v>3</v>
      </c>
      <c r="B6" s="6" t="s">
        <v>42</v>
      </c>
      <c r="C6" s="7" t="s">
        <v>9</v>
      </c>
      <c r="D6" s="12">
        <v>120</v>
      </c>
      <c r="E6" s="19"/>
      <c r="F6" s="20">
        <f t="shared" si="1"/>
        <v>0</v>
      </c>
    </row>
    <row r="7" spans="1:6" ht="15" customHeight="1" x14ac:dyDescent="0.3">
      <c r="A7" s="5">
        <f t="shared" si="0"/>
        <v>4</v>
      </c>
      <c r="B7" s="13" t="s">
        <v>43</v>
      </c>
      <c r="C7" s="7" t="s">
        <v>9</v>
      </c>
      <c r="D7" s="12">
        <v>230</v>
      </c>
      <c r="E7" s="19"/>
      <c r="F7" s="20">
        <f t="shared" si="1"/>
        <v>0</v>
      </c>
    </row>
    <row r="8" spans="1:6" ht="46.2" customHeight="1" x14ac:dyDescent="0.3">
      <c r="A8" s="5">
        <f t="shared" si="0"/>
        <v>5</v>
      </c>
      <c r="B8" s="6" t="s">
        <v>44</v>
      </c>
      <c r="C8" s="7" t="s">
        <v>9</v>
      </c>
      <c r="D8" s="12">
        <v>600</v>
      </c>
      <c r="E8" s="19"/>
      <c r="F8" s="20">
        <f t="shared" si="1"/>
        <v>0</v>
      </c>
    </row>
    <row r="9" spans="1:6" ht="41.25" customHeight="1" x14ac:dyDescent="0.3">
      <c r="A9" s="5">
        <f t="shared" si="0"/>
        <v>6</v>
      </c>
      <c r="B9" s="6" t="s">
        <v>45</v>
      </c>
      <c r="C9" s="7" t="s">
        <v>9</v>
      </c>
      <c r="D9" s="12">
        <v>100</v>
      </c>
      <c r="E9" s="19"/>
      <c r="F9" s="20">
        <f t="shared" si="1"/>
        <v>0</v>
      </c>
    </row>
    <row r="10" spans="1:6" ht="57.6" customHeight="1" x14ac:dyDescent="0.3">
      <c r="A10" s="5">
        <f t="shared" si="0"/>
        <v>7</v>
      </c>
      <c r="B10" s="6" t="s">
        <v>46</v>
      </c>
      <c r="C10" s="7" t="s">
        <v>9</v>
      </c>
      <c r="D10" s="12">
        <v>220</v>
      </c>
      <c r="E10" s="19"/>
      <c r="F10" s="20">
        <f t="shared" si="1"/>
        <v>0</v>
      </c>
    </row>
    <row r="11" spans="1:6" ht="61.2" customHeight="1" x14ac:dyDescent="0.3">
      <c r="A11" s="5">
        <f t="shared" si="0"/>
        <v>8</v>
      </c>
      <c r="B11" s="6" t="s">
        <v>47</v>
      </c>
      <c r="C11" s="7" t="s">
        <v>9</v>
      </c>
      <c r="D11" s="12">
        <v>260</v>
      </c>
      <c r="E11" s="19"/>
      <c r="F11" s="20">
        <f t="shared" si="1"/>
        <v>0</v>
      </c>
    </row>
    <row r="12" spans="1:6" ht="57.6" customHeight="1" x14ac:dyDescent="0.3">
      <c r="A12" s="5">
        <f t="shared" si="0"/>
        <v>9</v>
      </c>
      <c r="B12" s="6" t="s">
        <v>48</v>
      </c>
      <c r="C12" s="7" t="s">
        <v>9</v>
      </c>
      <c r="D12" s="12">
        <v>140</v>
      </c>
      <c r="E12" s="19"/>
      <c r="F12" s="20">
        <f t="shared" si="1"/>
        <v>0</v>
      </c>
    </row>
    <row r="13" spans="1:6" ht="27" customHeight="1" x14ac:dyDescent="0.3">
      <c r="A13" s="5">
        <f t="shared" si="0"/>
        <v>10</v>
      </c>
      <c r="B13" s="6" t="s">
        <v>49</v>
      </c>
      <c r="C13" s="7" t="s">
        <v>9</v>
      </c>
      <c r="D13" s="12">
        <v>170</v>
      </c>
      <c r="E13" s="19"/>
      <c r="F13" s="20">
        <f t="shared" si="1"/>
        <v>0</v>
      </c>
    </row>
    <row r="14" spans="1:6" ht="44.4" customHeight="1" x14ac:dyDescent="0.3">
      <c r="A14" s="5">
        <f t="shared" si="0"/>
        <v>11</v>
      </c>
      <c r="B14" s="6" t="s">
        <v>50</v>
      </c>
      <c r="C14" s="7" t="s">
        <v>9</v>
      </c>
      <c r="D14" s="12">
        <v>260</v>
      </c>
      <c r="E14" s="19"/>
      <c r="F14" s="20">
        <f t="shared" si="1"/>
        <v>0</v>
      </c>
    </row>
    <row r="15" spans="1:6" ht="15" customHeight="1" x14ac:dyDescent="0.3">
      <c r="A15" s="5">
        <f t="shared" si="0"/>
        <v>12</v>
      </c>
      <c r="B15" s="6" t="s">
        <v>51</v>
      </c>
      <c r="C15" s="7" t="s">
        <v>9</v>
      </c>
      <c r="D15" s="12">
        <v>30</v>
      </c>
      <c r="E15" s="19"/>
      <c r="F15" s="20">
        <f t="shared" si="1"/>
        <v>0</v>
      </c>
    </row>
    <row r="16" spans="1:6" ht="46.8" customHeight="1" x14ac:dyDescent="0.3">
      <c r="A16" s="5">
        <f t="shared" si="0"/>
        <v>13</v>
      </c>
      <c r="B16" s="6" t="s">
        <v>52</v>
      </c>
      <c r="C16" s="7" t="s">
        <v>9</v>
      </c>
      <c r="D16" s="12">
        <v>15</v>
      </c>
      <c r="E16" s="19"/>
      <c r="F16" s="20">
        <f t="shared" si="1"/>
        <v>0</v>
      </c>
    </row>
    <row r="17" spans="1:6" ht="41.25" customHeight="1" x14ac:dyDescent="0.3">
      <c r="A17" s="5">
        <f t="shared" si="0"/>
        <v>14</v>
      </c>
      <c r="B17" s="6" t="s">
        <v>53</v>
      </c>
      <c r="C17" s="7" t="s">
        <v>9</v>
      </c>
      <c r="D17" s="12">
        <v>25</v>
      </c>
      <c r="E17" s="19"/>
      <c r="F17" s="20">
        <f t="shared" si="1"/>
        <v>0</v>
      </c>
    </row>
    <row r="18" spans="1:6" ht="18" customHeight="1" x14ac:dyDescent="0.3">
      <c r="A18" s="5">
        <f t="shared" si="0"/>
        <v>15</v>
      </c>
      <c r="B18" s="6" t="s">
        <v>54</v>
      </c>
      <c r="C18" s="7" t="s">
        <v>9</v>
      </c>
      <c r="D18" s="12">
        <v>730</v>
      </c>
      <c r="E18" s="19"/>
      <c r="F18" s="20">
        <f t="shared" si="1"/>
        <v>0</v>
      </c>
    </row>
    <row r="19" spans="1:6" s="18" customFormat="1" ht="31.8" customHeight="1" x14ac:dyDescent="0.3">
      <c r="A19" s="5">
        <f t="shared" si="0"/>
        <v>16</v>
      </c>
      <c r="B19" s="15" t="s">
        <v>55</v>
      </c>
      <c r="C19" s="16" t="s">
        <v>56</v>
      </c>
      <c r="D19" s="17">
        <v>420</v>
      </c>
      <c r="E19" s="21"/>
      <c r="F19" s="20">
        <f t="shared" si="1"/>
        <v>0</v>
      </c>
    </row>
    <row r="20" spans="1:6" x14ac:dyDescent="0.3">
      <c r="E20" s="10" t="s">
        <v>62</v>
      </c>
      <c r="F20" s="21">
        <f>SUM(F4:F19)</f>
        <v>0</v>
      </c>
    </row>
    <row r="24" spans="1:6" ht="43.2" customHeight="1" x14ac:dyDescent="0.3">
      <c r="A24" s="24" t="s">
        <v>57</v>
      </c>
      <c r="B24" s="24"/>
      <c r="C24" s="24"/>
      <c r="D24" s="24"/>
      <c r="E24" s="24"/>
      <c r="F24" s="24"/>
    </row>
  </sheetData>
  <sheetProtection algorithmName="SHA-512" hashValue="T/noS9znNR1mgA8Bfv8L/5cVYk3uFjdS5S72z7s2HVJzWpWh61Wa+5aLA7cCdd1aXVNwt8OgI7R5NGvKzymUhg==" saltValue="CATv9fOzeXOv+SXrzOpBPg==" spinCount="100000" sheet="1" objects="1" scenarios="1"/>
  <protectedRanges>
    <protectedRange sqref="E4:E19" name="Rozstęp2"/>
    <protectedRange sqref="E4:E19" name="Rozstęp1"/>
  </protectedRanges>
  <mergeCells count="3">
    <mergeCell ref="A1:F1"/>
    <mergeCell ref="A2:F2"/>
    <mergeCell ref="A24:F2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kbroka</dc:creator>
  <cp:lastModifiedBy>Tomasz Fiedler</cp:lastModifiedBy>
  <dcterms:created xsi:type="dcterms:W3CDTF">2022-12-05T12:06:30Z</dcterms:created>
  <dcterms:modified xsi:type="dcterms:W3CDTF">2022-12-07T11:54:21Z</dcterms:modified>
</cp:coreProperties>
</file>