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D2A9F6C-6616-4525-92B5-C31DECBEEAAF}" xr6:coauthVersionLast="47" xr6:coauthVersionMax="47" xr10:uidLastSave="{00000000-0000-0000-0000-000000000000}"/>
  <bookViews>
    <workbookView xWindow="-120" yWindow="-120" windowWidth="29040" windowHeight="15720" tabRatio="867" xr2:uid="{00000000-000D-0000-FFFF-FFFF00000000}"/>
  </bookViews>
  <sheets>
    <sheet name="Formular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5" i="1" l="1"/>
  <c r="H235" i="1" s="1"/>
  <c r="I235" i="1" s="1"/>
  <c r="G234" i="1"/>
  <c r="H234" i="1" s="1"/>
  <c r="I234" i="1" s="1"/>
  <c r="G233" i="1"/>
  <c r="H233" i="1" s="1"/>
  <c r="I233" i="1" s="1"/>
  <c r="G232" i="1"/>
  <c r="H232" i="1" s="1"/>
  <c r="I232" i="1" s="1"/>
  <c r="G231" i="1"/>
  <c r="H231" i="1" s="1"/>
  <c r="I231" i="1" s="1"/>
  <c r="G230" i="1"/>
  <c r="H230" i="1" s="1"/>
  <c r="I230" i="1" s="1"/>
  <c r="G229" i="1"/>
  <c r="H229" i="1" s="1"/>
  <c r="I229" i="1" s="1"/>
  <c r="G228" i="1"/>
  <c r="H228" i="1" s="1"/>
  <c r="I228" i="1" s="1"/>
  <c r="G227" i="1"/>
  <c r="H227" i="1" s="1"/>
  <c r="I227" i="1" s="1"/>
  <c r="G226" i="1"/>
  <c r="H226" i="1" s="1"/>
  <c r="I226" i="1" s="1"/>
  <c r="G225" i="1"/>
  <c r="H225" i="1" s="1"/>
  <c r="I225" i="1" s="1"/>
  <c r="G224" i="1"/>
  <c r="H224" i="1" s="1"/>
  <c r="I224" i="1" s="1"/>
  <c r="G223" i="1"/>
  <c r="H223" i="1" s="1"/>
  <c r="I223" i="1" s="1"/>
  <c r="G222" i="1"/>
  <c r="H222" i="1" s="1"/>
  <c r="I222" i="1" s="1"/>
  <c r="G221" i="1"/>
  <c r="H221" i="1" s="1"/>
  <c r="I221" i="1" s="1"/>
  <c r="G220" i="1"/>
  <c r="H220" i="1" s="1"/>
  <c r="I220" i="1" s="1"/>
  <c r="G219" i="1"/>
  <c r="H219" i="1" s="1"/>
  <c r="I219" i="1" s="1"/>
  <c r="G218" i="1"/>
  <c r="H218" i="1" s="1"/>
  <c r="I218" i="1" s="1"/>
  <c r="G217" i="1"/>
  <c r="H217" i="1" s="1"/>
  <c r="I217" i="1" s="1"/>
  <c r="G216" i="1"/>
  <c r="H216" i="1" s="1"/>
  <c r="I216" i="1" s="1"/>
  <c r="G215" i="1"/>
  <c r="H215" i="1" s="1"/>
  <c r="I215" i="1" s="1"/>
  <c r="G214" i="1"/>
  <c r="H214" i="1" s="1"/>
  <c r="I214" i="1" s="1"/>
  <c r="G213" i="1"/>
  <c r="H213" i="1" s="1"/>
  <c r="I213" i="1" s="1"/>
  <c r="G212" i="1"/>
  <c r="H212" i="1" s="1"/>
  <c r="I212" i="1" s="1"/>
  <c r="G211" i="1"/>
  <c r="H211" i="1" s="1"/>
  <c r="I211" i="1" s="1"/>
  <c r="G210" i="1"/>
  <c r="H210" i="1" s="1"/>
  <c r="I210" i="1" s="1"/>
  <c r="G209" i="1"/>
  <c r="H209" i="1" s="1"/>
  <c r="I209" i="1" s="1"/>
  <c r="G208" i="1"/>
  <c r="H208" i="1" s="1"/>
  <c r="I208" i="1" s="1"/>
  <c r="G207" i="1"/>
  <c r="H207" i="1" s="1"/>
  <c r="I207" i="1" s="1"/>
  <c r="G206" i="1"/>
  <c r="H206" i="1" s="1"/>
  <c r="I206" i="1" s="1"/>
  <c r="G205" i="1"/>
  <c r="H205" i="1" s="1"/>
  <c r="I205" i="1" s="1"/>
  <c r="G204" i="1"/>
  <c r="H204" i="1" s="1"/>
  <c r="I204" i="1" s="1"/>
  <c r="G203" i="1"/>
  <c r="H203" i="1" s="1"/>
  <c r="I203" i="1" s="1"/>
  <c r="G202" i="1"/>
  <c r="H202" i="1" s="1"/>
  <c r="I202" i="1" s="1"/>
  <c r="G201" i="1"/>
  <c r="H201" i="1" s="1"/>
  <c r="I201" i="1" s="1"/>
  <c r="G200" i="1"/>
  <c r="H200" i="1" s="1"/>
  <c r="I200" i="1" s="1"/>
  <c r="G199" i="1"/>
  <c r="H199" i="1" s="1"/>
  <c r="I199" i="1" s="1"/>
  <c r="G198" i="1"/>
  <c r="H198" i="1" s="1"/>
  <c r="I198" i="1" s="1"/>
  <c r="G197" i="1"/>
  <c r="H197" i="1" s="1"/>
  <c r="I197" i="1" s="1"/>
  <c r="G196" i="1"/>
  <c r="H196" i="1" s="1"/>
  <c r="I196" i="1" s="1"/>
  <c r="G195" i="1"/>
  <c r="H195" i="1" s="1"/>
  <c r="I195" i="1" s="1"/>
  <c r="G194" i="1"/>
  <c r="H194" i="1" s="1"/>
  <c r="I194" i="1" s="1"/>
  <c r="G193" i="1"/>
  <c r="H193" i="1" s="1"/>
  <c r="I193" i="1" s="1"/>
  <c r="G192" i="1"/>
  <c r="H192" i="1" s="1"/>
  <c r="I192" i="1" s="1"/>
  <c r="G191" i="1"/>
  <c r="H191" i="1" s="1"/>
  <c r="I191" i="1" s="1"/>
  <c r="G190" i="1"/>
  <c r="H190" i="1" s="1"/>
  <c r="I190" i="1" s="1"/>
  <c r="G189" i="1"/>
  <c r="H189" i="1" s="1"/>
  <c r="I189" i="1" s="1"/>
  <c r="G188" i="1"/>
  <c r="H188" i="1" s="1"/>
  <c r="I188" i="1" s="1"/>
  <c r="G187" i="1"/>
  <c r="H187" i="1" s="1"/>
  <c r="I187" i="1" s="1"/>
  <c r="G186" i="1"/>
  <c r="H186" i="1" s="1"/>
  <c r="I186" i="1" s="1"/>
  <c r="G185" i="1"/>
  <c r="H185" i="1" s="1"/>
  <c r="I185" i="1" s="1"/>
  <c r="G184" i="1"/>
  <c r="H184" i="1" s="1"/>
  <c r="I184" i="1" s="1"/>
  <c r="G183" i="1"/>
  <c r="H183" i="1" s="1"/>
  <c r="I183" i="1" s="1"/>
  <c r="G182" i="1"/>
  <c r="H182" i="1" s="1"/>
  <c r="I182" i="1" s="1"/>
  <c r="G181" i="1"/>
  <c r="H181" i="1" s="1"/>
  <c r="I181" i="1" s="1"/>
  <c r="G180" i="1"/>
  <c r="H180" i="1" s="1"/>
  <c r="I180" i="1" s="1"/>
  <c r="G179" i="1"/>
  <c r="H179" i="1" s="1"/>
  <c r="I179" i="1" s="1"/>
  <c r="G178" i="1"/>
  <c r="H178" i="1" s="1"/>
  <c r="I178" i="1" s="1"/>
  <c r="G177" i="1"/>
  <c r="H177" i="1" s="1"/>
  <c r="I177" i="1" s="1"/>
  <c r="G176" i="1"/>
  <c r="H176" i="1" s="1"/>
  <c r="I176" i="1" s="1"/>
  <c r="G175" i="1"/>
  <c r="H175" i="1" s="1"/>
  <c r="I175" i="1" s="1"/>
  <c r="G174" i="1"/>
  <c r="H174" i="1" s="1"/>
  <c r="I174" i="1" s="1"/>
  <c r="G173" i="1"/>
  <c r="H173" i="1" s="1"/>
  <c r="I173" i="1" s="1"/>
  <c r="G172" i="1"/>
  <c r="H172" i="1" s="1"/>
  <c r="I172" i="1" s="1"/>
  <c r="G171" i="1"/>
  <c r="H171" i="1" s="1"/>
  <c r="I171" i="1" s="1"/>
  <c r="G170" i="1"/>
  <c r="H170" i="1" s="1"/>
  <c r="I170" i="1" s="1"/>
  <c r="G169" i="1"/>
  <c r="H169" i="1" s="1"/>
  <c r="I169" i="1" s="1"/>
  <c r="G168" i="1"/>
  <c r="H168" i="1" s="1"/>
  <c r="I168" i="1" s="1"/>
  <c r="G167" i="1"/>
  <c r="H167" i="1" s="1"/>
  <c r="I167" i="1" s="1"/>
  <c r="G166" i="1"/>
  <c r="H166" i="1" s="1"/>
  <c r="I166" i="1" s="1"/>
  <c r="G165" i="1"/>
  <c r="H165" i="1" s="1"/>
  <c r="I165" i="1" s="1"/>
  <c r="G164" i="1"/>
  <c r="H164" i="1" s="1"/>
  <c r="I164" i="1" s="1"/>
  <c r="G163" i="1"/>
  <c r="H163" i="1" s="1"/>
  <c r="I163" i="1" s="1"/>
  <c r="G162" i="1"/>
  <c r="H162" i="1" s="1"/>
  <c r="I162" i="1" s="1"/>
  <c r="G161" i="1"/>
  <c r="H161" i="1" s="1"/>
  <c r="I161" i="1" s="1"/>
  <c r="G160" i="1"/>
  <c r="H160" i="1" s="1"/>
  <c r="I160" i="1" s="1"/>
  <c r="G159" i="1"/>
  <c r="H159" i="1" s="1"/>
  <c r="I159" i="1" s="1"/>
  <c r="G158" i="1"/>
  <c r="H158" i="1" s="1"/>
  <c r="I158" i="1" s="1"/>
  <c r="G157" i="1"/>
  <c r="H157" i="1" s="1"/>
  <c r="I157" i="1" s="1"/>
  <c r="G156" i="1"/>
  <c r="H156" i="1" s="1"/>
  <c r="I156" i="1" s="1"/>
  <c r="G155" i="1"/>
  <c r="H155" i="1" s="1"/>
  <c r="I155" i="1" s="1"/>
  <c r="G154" i="1"/>
  <c r="H154" i="1" s="1"/>
  <c r="I154" i="1" s="1"/>
  <c r="G153" i="1"/>
  <c r="H153" i="1" s="1"/>
  <c r="I153" i="1" s="1"/>
  <c r="G152" i="1"/>
  <c r="H152" i="1" s="1"/>
  <c r="I152" i="1" s="1"/>
  <c r="G151" i="1"/>
  <c r="H151" i="1" s="1"/>
  <c r="I151" i="1" s="1"/>
  <c r="G150" i="1"/>
  <c r="H150" i="1" s="1"/>
  <c r="I150" i="1" s="1"/>
  <c r="G149" i="1"/>
  <c r="H149" i="1" s="1"/>
  <c r="I149" i="1" s="1"/>
  <c r="G148" i="1"/>
  <c r="H148" i="1" s="1"/>
  <c r="I148" i="1" s="1"/>
  <c r="G147" i="1"/>
  <c r="H147" i="1" s="1"/>
  <c r="I147" i="1" s="1"/>
  <c r="G146" i="1"/>
  <c r="H146" i="1" s="1"/>
  <c r="I146" i="1" s="1"/>
  <c r="G145" i="1"/>
  <c r="H145" i="1" s="1"/>
  <c r="I145" i="1" s="1"/>
  <c r="G144" i="1"/>
  <c r="H144" i="1" s="1"/>
  <c r="I144" i="1" s="1"/>
  <c r="G143" i="1"/>
  <c r="H143" i="1" s="1"/>
  <c r="I143" i="1" s="1"/>
  <c r="G142" i="1"/>
  <c r="H142" i="1" s="1"/>
  <c r="I142" i="1" s="1"/>
  <c r="G141" i="1"/>
  <c r="H141" i="1" s="1"/>
  <c r="I141" i="1" s="1"/>
  <c r="G140" i="1"/>
  <c r="H140" i="1" s="1"/>
  <c r="I140" i="1" s="1"/>
  <c r="G139" i="1"/>
  <c r="H139" i="1" s="1"/>
  <c r="I139" i="1" s="1"/>
  <c r="G138" i="1"/>
  <c r="H138" i="1" s="1"/>
  <c r="I138" i="1" s="1"/>
  <c r="G137" i="1"/>
  <c r="H137" i="1" s="1"/>
  <c r="I137" i="1" s="1"/>
  <c r="G136" i="1"/>
  <c r="H136" i="1" s="1"/>
  <c r="I136" i="1" s="1"/>
  <c r="G135" i="1"/>
  <c r="H135" i="1" s="1"/>
  <c r="I135" i="1" s="1"/>
  <c r="G134" i="1"/>
  <c r="H134" i="1" s="1"/>
  <c r="I134" i="1" s="1"/>
  <c r="G133" i="1"/>
  <c r="H133" i="1" s="1"/>
  <c r="I133" i="1" s="1"/>
  <c r="G132" i="1"/>
  <c r="H132" i="1" s="1"/>
  <c r="I132" i="1" s="1"/>
  <c r="G131" i="1"/>
  <c r="H131" i="1" s="1"/>
  <c r="I131" i="1" s="1"/>
  <c r="G130" i="1"/>
  <c r="H130" i="1" s="1"/>
  <c r="I130" i="1" s="1"/>
  <c r="G129" i="1"/>
  <c r="H129" i="1" s="1"/>
  <c r="I129" i="1" s="1"/>
  <c r="G128" i="1"/>
  <c r="H128" i="1" s="1"/>
  <c r="I128" i="1" s="1"/>
  <c r="G127" i="1"/>
  <c r="H127" i="1" s="1"/>
  <c r="I127" i="1" s="1"/>
  <c r="G126" i="1"/>
  <c r="H126" i="1" s="1"/>
  <c r="I126" i="1" s="1"/>
  <c r="G125" i="1"/>
  <c r="H125" i="1" s="1"/>
  <c r="I125" i="1" s="1"/>
  <c r="G124" i="1"/>
  <c r="H124" i="1" s="1"/>
  <c r="I124" i="1" s="1"/>
  <c r="G123" i="1"/>
  <c r="H123" i="1" s="1"/>
  <c r="I123" i="1" s="1"/>
  <c r="G122" i="1"/>
  <c r="H122" i="1" s="1"/>
  <c r="I122" i="1" s="1"/>
  <c r="G121" i="1"/>
  <c r="H121" i="1" s="1"/>
  <c r="I121" i="1" s="1"/>
  <c r="G120" i="1"/>
  <c r="H120" i="1" s="1"/>
  <c r="I120" i="1" s="1"/>
  <c r="G119" i="1"/>
  <c r="H119" i="1" s="1"/>
  <c r="I119" i="1" s="1"/>
  <c r="G118" i="1"/>
  <c r="H118" i="1" s="1"/>
  <c r="I118" i="1" s="1"/>
  <c r="G117" i="1"/>
  <c r="H117" i="1" s="1"/>
  <c r="I117" i="1" s="1"/>
  <c r="G116" i="1"/>
  <c r="H116" i="1" s="1"/>
  <c r="I116" i="1" s="1"/>
  <c r="G115" i="1"/>
  <c r="H115" i="1" s="1"/>
  <c r="I115" i="1" s="1"/>
  <c r="G114" i="1"/>
  <c r="H114" i="1" s="1"/>
  <c r="I114" i="1" s="1"/>
  <c r="G113" i="1"/>
  <c r="H113" i="1" s="1"/>
  <c r="I113" i="1" s="1"/>
  <c r="G112" i="1"/>
  <c r="H112" i="1" s="1"/>
  <c r="I112" i="1" s="1"/>
  <c r="G111" i="1"/>
  <c r="H111" i="1" s="1"/>
  <c r="I111" i="1" s="1"/>
  <c r="G110" i="1"/>
  <c r="H110" i="1" s="1"/>
  <c r="I110" i="1" s="1"/>
  <c r="G109" i="1"/>
  <c r="H109" i="1" s="1"/>
  <c r="I109" i="1" s="1"/>
  <c r="G108" i="1"/>
  <c r="H108" i="1" s="1"/>
  <c r="I108" i="1" s="1"/>
  <c r="G107" i="1"/>
  <c r="H107" i="1" s="1"/>
  <c r="I107" i="1" s="1"/>
  <c r="G106" i="1"/>
  <c r="H106" i="1" s="1"/>
  <c r="I106" i="1" s="1"/>
  <c r="G105" i="1"/>
  <c r="H105" i="1" s="1"/>
  <c r="I105" i="1" s="1"/>
  <c r="G104" i="1"/>
  <c r="H104" i="1" s="1"/>
  <c r="I104" i="1" s="1"/>
  <c r="G103" i="1"/>
  <c r="H103" i="1" s="1"/>
  <c r="I103" i="1" s="1"/>
  <c r="G102" i="1"/>
  <c r="H102" i="1" s="1"/>
  <c r="I102" i="1" s="1"/>
  <c r="G101" i="1"/>
  <c r="H101" i="1" s="1"/>
  <c r="I101" i="1" s="1"/>
  <c r="G100" i="1"/>
  <c r="H100" i="1" s="1"/>
  <c r="I100" i="1" s="1"/>
  <c r="G99" i="1"/>
  <c r="H99" i="1" s="1"/>
  <c r="I99" i="1" s="1"/>
  <c r="G98" i="1"/>
  <c r="H98" i="1" s="1"/>
  <c r="I98" i="1" s="1"/>
  <c r="G97" i="1"/>
  <c r="H97" i="1" s="1"/>
  <c r="I97" i="1" s="1"/>
  <c r="G96" i="1"/>
  <c r="H96" i="1" s="1"/>
  <c r="I96" i="1" s="1"/>
  <c r="G95" i="1"/>
  <c r="H95" i="1" s="1"/>
  <c r="I95" i="1" s="1"/>
  <c r="G94" i="1"/>
  <c r="H94" i="1" s="1"/>
  <c r="I94" i="1" s="1"/>
  <c r="G93" i="1"/>
  <c r="H93" i="1" s="1"/>
  <c r="I93" i="1" s="1"/>
  <c r="G92" i="1"/>
  <c r="H92" i="1" s="1"/>
  <c r="I92" i="1" s="1"/>
  <c r="G91" i="1"/>
  <c r="H91" i="1" s="1"/>
  <c r="I91" i="1" s="1"/>
  <c r="G90" i="1"/>
  <c r="H90" i="1" s="1"/>
  <c r="I90" i="1" s="1"/>
  <c r="G89" i="1"/>
  <c r="H89" i="1" s="1"/>
  <c r="I89" i="1" s="1"/>
  <c r="G88" i="1"/>
  <c r="H88" i="1" s="1"/>
  <c r="I88" i="1" s="1"/>
  <c r="G87" i="1"/>
  <c r="H87" i="1" s="1"/>
  <c r="I87" i="1" s="1"/>
  <c r="G86" i="1"/>
  <c r="H86" i="1" s="1"/>
  <c r="I86" i="1" s="1"/>
  <c r="G85" i="1"/>
  <c r="H85" i="1" s="1"/>
  <c r="I85" i="1" s="1"/>
  <c r="G84" i="1"/>
  <c r="H84" i="1" s="1"/>
  <c r="I84" i="1" s="1"/>
  <c r="G83" i="1"/>
  <c r="H83" i="1" s="1"/>
  <c r="I83" i="1" s="1"/>
  <c r="G82" i="1"/>
  <c r="H82" i="1" s="1"/>
  <c r="I82" i="1" s="1"/>
  <c r="G81" i="1"/>
  <c r="H81" i="1" s="1"/>
  <c r="I81" i="1" s="1"/>
  <c r="G80" i="1"/>
  <c r="H80" i="1" s="1"/>
  <c r="I80" i="1" s="1"/>
  <c r="G79" i="1"/>
  <c r="H79" i="1" s="1"/>
  <c r="I79" i="1" s="1"/>
  <c r="G78" i="1"/>
  <c r="H78" i="1" s="1"/>
  <c r="I78" i="1" s="1"/>
  <c r="G77" i="1"/>
  <c r="H77" i="1" s="1"/>
  <c r="I77" i="1" s="1"/>
  <c r="G76" i="1"/>
  <c r="H76" i="1" s="1"/>
  <c r="I76" i="1" s="1"/>
  <c r="G75" i="1"/>
  <c r="H75" i="1" s="1"/>
  <c r="I75" i="1" s="1"/>
  <c r="G74" i="1"/>
  <c r="H74" i="1" s="1"/>
  <c r="I74" i="1" s="1"/>
  <c r="G73" i="1"/>
  <c r="H73" i="1" s="1"/>
  <c r="I73" i="1" s="1"/>
  <c r="G72" i="1"/>
  <c r="H72" i="1" s="1"/>
  <c r="I72" i="1" s="1"/>
  <c r="G71" i="1"/>
  <c r="H71" i="1" s="1"/>
  <c r="I71" i="1" s="1"/>
  <c r="G70" i="1"/>
  <c r="H70" i="1" s="1"/>
  <c r="I70" i="1" s="1"/>
  <c r="G69" i="1"/>
  <c r="H69" i="1" s="1"/>
  <c r="I69" i="1" s="1"/>
  <c r="G68" i="1"/>
  <c r="H68" i="1" s="1"/>
  <c r="I68" i="1" s="1"/>
  <c r="G67" i="1"/>
  <c r="H67" i="1" s="1"/>
  <c r="I67" i="1" s="1"/>
  <c r="G66" i="1"/>
  <c r="H66" i="1" s="1"/>
  <c r="I66" i="1" s="1"/>
  <c r="G65" i="1"/>
  <c r="H65" i="1" s="1"/>
  <c r="I65" i="1" s="1"/>
  <c r="G64" i="1"/>
  <c r="H64" i="1" s="1"/>
  <c r="I64" i="1" s="1"/>
  <c r="G63" i="1"/>
  <c r="H63" i="1" s="1"/>
  <c r="I63" i="1" s="1"/>
  <c r="G62" i="1"/>
  <c r="H62" i="1" s="1"/>
  <c r="I62" i="1" s="1"/>
  <c r="G61" i="1"/>
  <c r="H61" i="1" s="1"/>
  <c r="I61" i="1" s="1"/>
  <c r="G60" i="1"/>
  <c r="H60" i="1" s="1"/>
  <c r="I60" i="1" s="1"/>
  <c r="G59" i="1"/>
  <c r="H59" i="1" s="1"/>
  <c r="I59" i="1" s="1"/>
  <c r="G58" i="1"/>
  <c r="H58" i="1" s="1"/>
  <c r="I58" i="1" s="1"/>
  <c r="G57" i="1"/>
  <c r="H57" i="1" s="1"/>
  <c r="I57" i="1" s="1"/>
  <c r="G56" i="1"/>
  <c r="H56" i="1" s="1"/>
  <c r="I56" i="1" s="1"/>
  <c r="G55" i="1"/>
  <c r="H55" i="1" s="1"/>
  <c r="I55" i="1" s="1"/>
  <c r="G54" i="1"/>
  <c r="H54" i="1" s="1"/>
  <c r="I54" i="1" s="1"/>
  <c r="G53" i="1"/>
  <c r="H53" i="1" s="1"/>
  <c r="I53" i="1" s="1"/>
  <c r="G52" i="1"/>
  <c r="H52" i="1" s="1"/>
  <c r="I52" i="1" s="1"/>
  <c r="G51" i="1"/>
  <c r="H51" i="1" s="1"/>
  <c r="I51" i="1" s="1"/>
  <c r="G50" i="1"/>
  <c r="H50" i="1" s="1"/>
  <c r="I50" i="1" s="1"/>
  <c r="G49" i="1"/>
  <c r="H49" i="1" s="1"/>
  <c r="I49" i="1" s="1"/>
  <c r="G48" i="1"/>
  <c r="H48" i="1" s="1"/>
  <c r="I48" i="1" s="1"/>
  <c r="G47" i="1"/>
  <c r="H47" i="1" s="1"/>
  <c r="I47" i="1" s="1"/>
  <c r="G46" i="1"/>
  <c r="H46" i="1" s="1"/>
  <c r="I46" i="1" s="1"/>
  <c r="G45" i="1"/>
  <c r="H45" i="1" s="1"/>
  <c r="I45" i="1" s="1"/>
  <c r="G44" i="1"/>
  <c r="H44" i="1" s="1"/>
  <c r="I44" i="1" s="1"/>
  <c r="G43" i="1"/>
  <c r="H43" i="1" s="1"/>
  <c r="I43" i="1" s="1"/>
  <c r="G42" i="1"/>
  <c r="H42" i="1" s="1"/>
  <c r="I42" i="1" s="1"/>
  <c r="G41" i="1"/>
  <c r="H41" i="1" s="1"/>
  <c r="I41" i="1" s="1"/>
  <c r="G40" i="1"/>
  <c r="H40" i="1" s="1"/>
  <c r="I40" i="1" s="1"/>
  <c r="G39" i="1"/>
  <c r="H39" i="1" s="1"/>
  <c r="I39" i="1" s="1"/>
  <c r="G38" i="1"/>
  <c r="H38" i="1" s="1"/>
  <c r="I38" i="1" s="1"/>
  <c r="G37" i="1"/>
  <c r="H37" i="1" s="1"/>
  <c r="I37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I33" i="1" s="1"/>
  <c r="G32" i="1"/>
  <c r="H32" i="1" s="1"/>
  <c r="I32" i="1" s="1"/>
  <c r="G31" i="1"/>
  <c r="H31" i="1" s="1"/>
  <c r="I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G26" i="1"/>
  <c r="H26" i="1" s="1"/>
  <c r="I26" i="1" s="1"/>
  <c r="G25" i="1"/>
  <c r="H25" i="1" s="1"/>
  <c r="I25" i="1" s="1"/>
  <c r="G24" i="1"/>
  <c r="H24" i="1" s="1"/>
  <c r="I24" i="1" s="1"/>
  <c r="G23" i="1"/>
  <c r="H23" i="1" s="1"/>
  <c r="I23" i="1" s="1"/>
  <c r="G22" i="1"/>
  <c r="H22" i="1" s="1"/>
  <c r="I22" i="1" s="1"/>
  <c r="G21" i="1"/>
  <c r="H21" i="1" s="1"/>
  <c r="I21" i="1" s="1"/>
  <c r="G20" i="1"/>
  <c r="H20" i="1" s="1"/>
  <c r="I20" i="1" s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10" i="1"/>
  <c r="H10" i="1" s="1"/>
  <c r="I10" i="1" s="1"/>
  <c r="G9" i="1"/>
  <c r="H9" i="1" s="1"/>
  <c r="I9" i="1" s="1"/>
  <c r="G8" i="1"/>
  <c r="H8" i="1" s="1"/>
  <c r="I8" i="1" s="1"/>
  <c r="G7" i="1"/>
  <c r="H7" i="1" l="1"/>
  <c r="I7" i="1" s="1"/>
  <c r="I236" i="1" s="1"/>
  <c r="G236" i="1"/>
</calcChain>
</file>

<file path=xl/sharedStrings.xml><?xml version="1.0" encoding="utf-8"?>
<sst xmlns="http://schemas.openxmlformats.org/spreadsheetml/2006/main" count="707" uniqueCount="486">
  <si>
    <t>L.p.</t>
  </si>
  <si>
    <t>J.M</t>
  </si>
  <si>
    <t>Ilość</t>
  </si>
  <si>
    <t>Cena netto jednostkowa (zł)</t>
  </si>
  <si>
    <t>VAT %</t>
  </si>
  <si>
    <t>Wartość netto (zł)</t>
  </si>
  <si>
    <t>Wartość podatku VAT (zł)</t>
  </si>
  <si>
    <t>7=4 x 5</t>
  </si>
  <si>
    <t>8= 7 x 6</t>
  </si>
  <si>
    <t>9= 7 + 8</t>
  </si>
  <si>
    <t>1.</t>
  </si>
  <si>
    <t>ADHESOR CARBOFINE (80 g PROSZKU + 40 g PŁYNU)</t>
  </si>
  <si>
    <t>op.</t>
  </si>
  <si>
    <t>2.</t>
  </si>
  <si>
    <t>ALPHA-DENT KOMPOZYT CHEMAUTWARDZALNY 2x14g baza+katalizator mały</t>
  </si>
  <si>
    <t>3.</t>
  </si>
  <si>
    <t>ALUSTAT CERKAMED 10 g (butelka z zakraplaczem)</t>
  </si>
  <si>
    <t>but.</t>
  </si>
  <si>
    <t>4.</t>
  </si>
  <si>
    <t>ALUSTAT GEL 10 ml CERKAMED</t>
  </si>
  <si>
    <t>5.</t>
  </si>
  <si>
    <t>ALVOGYL 10 g</t>
  </si>
  <si>
    <t>szt.</t>
  </si>
  <si>
    <t>6.</t>
  </si>
  <si>
    <t>Cutanplast 10x10x10mm opatrunek żelowy (1 op = 24 szt)</t>
  </si>
  <si>
    <t>7.</t>
  </si>
  <si>
    <t>BIOPULP 10 g proszek zawierajacy wodorotlenek wapnia</t>
  </si>
  <si>
    <t>8.</t>
  </si>
  <si>
    <t>BLOCZKI DO GLASJONOMERÓW MAŁE 5 cm x 5 cm</t>
  </si>
  <si>
    <t>bloczki</t>
  </si>
  <si>
    <t>9.</t>
  </si>
  <si>
    <t>BLOCZKI DO GLASJONOMERÓW ŚREDNIE 6 cm x 7,5 cm</t>
  </si>
  <si>
    <t>10.</t>
  </si>
  <si>
    <t xml:space="preserve">BREEZE CEMENT KOMPOZYTOWY  4 ml/7,8 g </t>
  </si>
  <si>
    <t>strzyk.</t>
  </si>
  <si>
    <t>11.</t>
  </si>
  <si>
    <t xml:space="preserve">CARIDENT MAŚĆ 5 g </t>
  </si>
  <si>
    <t>tub.</t>
  </si>
  <si>
    <t>12.</t>
  </si>
  <si>
    <t>CAVIT (28 g MASY) - KOLOR CZERWONY</t>
  </si>
  <si>
    <t>13.</t>
  </si>
  <si>
    <t>CEMENT FOSFORANOWY SZYBKOWIĄŻĄCY- NR 2, PROSZEK 30 g PLUS PŁYN 18 g "AGATOS S"</t>
  </si>
  <si>
    <t>14.</t>
  </si>
  <si>
    <t>CHEMA CANAL DRY (45 ml PŁYNU) do odtłuszczania i osuszania kanałów</t>
  </si>
  <si>
    <t>15.</t>
  </si>
  <si>
    <t>CHEMA POLISH NR 1 (PASTA DO POLEROWANIA ZĘBÓW) - 35 g PASTY - RÓŻOWA</t>
  </si>
  <si>
    <t>16.</t>
  </si>
  <si>
    <t>CHEMA POLISH NR 2 (PASTA DO POLEROWANIA ZĘBÓW) - 35 g PASTY - NIEBIESKA</t>
  </si>
  <si>
    <t>17.</t>
  </si>
  <si>
    <t>CHLORAXID 2% (200 g PŁYNU)</t>
  </si>
  <si>
    <t>18.</t>
  </si>
  <si>
    <t>CHLORHEKSYDYNA ORBIS- 5L bezalkoholowy 0,12%</t>
  </si>
  <si>
    <t>19.</t>
  </si>
  <si>
    <t>CHUSTECZKI KOSMETYCZNE PŁASKIE 2-WARSTWOWE W PUDEŁKU (1 op = 100 szt)</t>
  </si>
  <si>
    <t>20.</t>
  </si>
  <si>
    <t>COLTOSOL F 38g</t>
  </si>
  <si>
    <t>21.</t>
  </si>
  <si>
    <t>LAK SZCZELINOWY 1 g</t>
  </si>
  <si>
    <t>22.</t>
  </si>
  <si>
    <t>DENTOCAINE 1:100000 (40 mg + 0,01 mg) ml 50 amp x 1,8 ml</t>
  </si>
  <si>
    <t>23.</t>
  </si>
  <si>
    <t>DETARTINE 45 g</t>
  </si>
  <si>
    <t>24.</t>
  </si>
  <si>
    <t>DEVIPASTA 5 g</t>
  </si>
  <si>
    <t>25.</t>
  </si>
  <si>
    <t>DEXADENT MAŚĆ 5 g</t>
  </si>
  <si>
    <t>26.</t>
  </si>
  <si>
    <t>DURAPHAT 10 ml 5%;  22600PPM F</t>
  </si>
  <si>
    <t>27.</t>
  </si>
  <si>
    <t>KERR LIFE REGULATOR TUBY 1-1 2x12 g niebieskie opakowanie</t>
  </si>
  <si>
    <t>kpl.</t>
  </si>
  <si>
    <t>28.</t>
  </si>
  <si>
    <t>ELMEX ŻEL 25 g</t>
  </si>
  <si>
    <t>29.</t>
  </si>
  <si>
    <t>ENDOGEL 5 ml</t>
  </si>
  <si>
    <t>30.</t>
  </si>
  <si>
    <t>ENDOMETHASONE N (14 g PROSZKU Z MIARKĄ)</t>
  </si>
  <si>
    <t>31.</t>
  </si>
  <si>
    <t>EUGENOL PŁYN 10 g CHEMIDENTAL</t>
  </si>
  <si>
    <t>32.</t>
  </si>
  <si>
    <t>FILECARE EDTA (1 op  = 2 x 3 ml) (żel do poszerzania kanałów)</t>
  </si>
  <si>
    <t>33.</t>
  </si>
  <si>
    <t>FLUOR DEFENDER (3 x 1 ml w ampułkach)</t>
  </si>
  <si>
    <t>34.</t>
  </si>
  <si>
    <t>FORMOKREZOL 10g</t>
  </si>
  <si>
    <t>35.</t>
  </si>
  <si>
    <t>FORMÓWKI NA PASKU FORMÓWEK (BIAŁOSTOCKIE) (1 op = 160 szt)</t>
  </si>
  <si>
    <t>36.</t>
  </si>
  <si>
    <t>FREZY PROTETYCZNE - DUŻE PŁOMYKI - FREZ DO AKRYLU NORMALNIE TNĄCY</t>
  </si>
  <si>
    <t>37.</t>
  </si>
  <si>
    <t>FREZY PROTETYCZNE - GRUSZKI - FREZ DO AKRYLU NORMALNIE TNĄCY</t>
  </si>
  <si>
    <t>38.</t>
  </si>
  <si>
    <t>FUJI IX (6,4 ml PŁYNU)</t>
  </si>
  <si>
    <t>39.</t>
  </si>
  <si>
    <t>FUJI IX A2 (15 g PROSZKU)</t>
  </si>
  <si>
    <t>40.</t>
  </si>
  <si>
    <t>FUJI IX A3 (15 g PROSZKU)</t>
  </si>
  <si>
    <t>41.</t>
  </si>
  <si>
    <t>FUJI PLUS ZESTAW 1-1 (15 g PROSZEK + 6,4 ml PŁYN)</t>
  </si>
  <si>
    <t>42.</t>
  </si>
  <si>
    <t>GAZ RONSON (300 ml)</t>
  </si>
  <si>
    <t>43.</t>
  </si>
  <si>
    <t>G-BOND (5 ml w BUTELCE)</t>
  </si>
  <si>
    <t>44.</t>
  </si>
  <si>
    <t>GRADIA DIRECT  PA1 strzykawka 2,7 ml/4 g</t>
  </si>
  <si>
    <t>45.</t>
  </si>
  <si>
    <t>GRADIA DIRECT A1 (4 g STRZYKAWKA)</t>
  </si>
  <si>
    <t>46.</t>
  </si>
  <si>
    <t>GRADIA DIRECT A2 (4 g STRZYKAWKA)</t>
  </si>
  <si>
    <t>47.</t>
  </si>
  <si>
    <t>GRADIA DIRECT A3 (4 g STRZYKAWKA)</t>
  </si>
  <si>
    <t>48.</t>
  </si>
  <si>
    <t>GRADIA DIRECT A3,5 (4 g STRZYKAWKA)</t>
  </si>
  <si>
    <t>49.</t>
  </si>
  <si>
    <t>GRADIA DIRECT AO2 (4 g STRZYKAWKA)</t>
  </si>
  <si>
    <t>50.</t>
  </si>
  <si>
    <t>GRADIA DIRECT AO3 (4 g STRZYKAWKA)</t>
  </si>
  <si>
    <t>51.</t>
  </si>
  <si>
    <t>GRADIA DIRECT FLO A1 (1 op  = 2 x 1,5 g)</t>
  </si>
  <si>
    <t>52.</t>
  </si>
  <si>
    <t>GRADIA DIRECT FLO A2  (1 op  = 2 x 1,5 g)</t>
  </si>
  <si>
    <t>53.</t>
  </si>
  <si>
    <t>GRADIA DIRECT FLO A3  (1 op = 2 x 1,5 g)</t>
  </si>
  <si>
    <t>54.</t>
  </si>
  <si>
    <t>GRADIA DIRECT FLO A3,5  (1 op = 2 x 1,5 g)</t>
  </si>
  <si>
    <t>55.</t>
  </si>
  <si>
    <t>GRADIA DIRECT LOFLO A2  (1 op = 2 x 1,5 g)</t>
  </si>
  <si>
    <t>56.</t>
  </si>
  <si>
    <t>GRADIA DIRECT  P-A1 ( 4 g STRZYKAWKA)</t>
  </si>
  <si>
    <t>57.</t>
  </si>
  <si>
    <t>GRADIA DIRECT P-A2 (4 g STRZYKAWKA)</t>
  </si>
  <si>
    <t>58.</t>
  </si>
  <si>
    <t>GRADIA DIRECT P-A3 (4 g STRZYKAWKA)</t>
  </si>
  <si>
    <t>59.</t>
  </si>
  <si>
    <t>GUMKI DO KMPOZYTÓW ŻÓŁTE KIELICHY (1op=6 szt)</t>
  </si>
  <si>
    <t>60.</t>
  </si>
  <si>
    <t xml:space="preserve">GUMKI DO KOŃCOWEGO POLEROWANIA PROTEZ AKRYLOWYCH - PŁOMYKI </t>
  </si>
  <si>
    <t>61.</t>
  </si>
  <si>
    <t xml:space="preserve">GUMKI DO KOŃCOWEGO POLEROWANIA PROTEZ AKRYLOWYCH - WALCE </t>
  </si>
  <si>
    <t>62.</t>
  </si>
  <si>
    <t>GUMKI KENDA BIAŁY KIELICH MAŁY  (1 op = 12 szt)</t>
  </si>
  <si>
    <t>63.</t>
  </si>
  <si>
    <t>GUMKI KENDA BIAŁY PŁOMYK  (1 op = 12 szt)</t>
  </si>
  <si>
    <t>64.</t>
  </si>
  <si>
    <t>GUMKI KENDA RÓŻOWA KIELICH   (1 op = 12 szt)</t>
  </si>
  <si>
    <t>65.</t>
  </si>
  <si>
    <t>GUMKI KENDA RÓŻOWA PŁOMYK   (1 op = 12 szt)</t>
  </si>
  <si>
    <t>66.</t>
  </si>
  <si>
    <t>GUMKI KENDA RÓŻOWA TARCZKA   (1 op = 12 szt)</t>
  </si>
  <si>
    <t>67.</t>
  </si>
  <si>
    <t>GUMKI KENDA SZARA TARCZKA   (1 op = 12 szt)</t>
  </si>
  <si>
    <t>68.</t>
  </si>
  <si>
    <t>GUMKI KENDA SZARY KIELICH DUŻY   (1 op = 12 szt)</t>
  </si>
  <si>
    <t>69.</t>
  </si>
  <si>
    <t>GUMKI KENDA SZARY KIELICH MAŁY   (1 op = 12 szt)</t>
  </si>
  <si>
    <t>70.</t>
  </si>
  <si>
    <t>GUMKI KENDA SZARY KIELICH ŚREDNI   (1 op = 12 szt)</t>
  </si>
  <si>
    <t>71.</t>
  </si>
  <si>
    <t>GUMKI KENDA SZARY PŁOMYK DUŻY   (1 op = 12 szt)</t>
  </si>
  <si>
    <t>72.</t>
  </si>
  <si>
    <t>GUMKI KENDA SZARY PŁOMYK MAŁY   (1 op = 12 szt)</t>
  </si>
  <si>
    <t>73.</t>
  </si>
  <si>
    <t>GUMKI KENDA ZIELONY KIELICH MAŁY   (1 op = 12 szt)</t>
  </si>
  <si>
    <t>74.</t>
  </si>
  <si>
    <t>GUMKI KENDA ZIELONY PŁOMYK   (1 op = 12 szt)</t>
  </si>
  <si>
    <t>75.</t>
  </si>
  <si>
    <t>GUTAP 10 ml</t>
  </si>
  <si>
    <t>76.</t>
  </si>
  <si>
    <t>GUTTA PERCHA 15-40 ZESTAW ASORTYMENTOWY (1 op =  120 szt)</t>
  </si>
  <si>
    <t>77.</t>
  </si>
  <si>
    <t>GUTTA PERCHA 25 (1 op = 120 szt)</t>
  </si>
  <si>
    <t>78.</t>
  </si>
  <si>
    <t>GUTTA PERCHA 30  (1op = 120 szt)</t>
  </si>
  <si>
    <t>79.</t>
  </si>
  <si>
    <t>GUTTA PERCHA PROTAPER STOŻKOWATOŚĆ 6 STOPNI (1 op = 6 szt)</t>
  </si>
  <si>
    <t>80.</t>
  </si>
  <si>
    <t>HEMOALUSTAT CHEMIDENTAL  GEL 10 ml</t>
  </si>
  <si>
    <t>81.</t>
  </si>
  <si>
    <t>HEMOALUSTAT CHEMIDENTAL 10 ml</t>
  </si>
  <si>
    <t>82.</t>
  </si>
  <si>
    <t>HYDROL (45ml płynu)</t>
  </si>
  <si>
    <t>83.</t>
  </si>
  <si>
    <t>HYDROGUM  5 fioletowy 453 g</t>
  </si>
  <si>
    <t>84.</t>
  </si>
  <si>
    <t>IGŁA DO CARPULI 0.30 X 12 30G  (1 op = 100 szt)</t>
  </si>
  <si>
    <t>85.</t>
  </si>
  <si>
    <t>IGŁA DO CARPULI 0.40 X 35 27G (1 op = 100 szt)</t>
  </si>
  <si>
    <t>86.</t>
  </si>
  <si>
    <t>IGŁY DO PŁUKANIA KANAŁÓW 0.5 X 25 (1 op = 100 szt)</t>
  </si>
  <si>
    <t>87.</t>
  </si>
  <si>
    <t>INDURENT GEL KATALIZATOR 60 ml</t>
  </si>
  <si>
    <t>88.</t>
  </si>
  <si>
    <t>IONOSIT BASE LINER 1 STRZYKAWEKA  0,3 g  (1 op = 3 x 0,3 g)</t>
  </si>
  <si>
    <t>89.</t>
  </si>
  <si>
    <t>JEDNORAZOWE BIBUŁOWO-FOLIOWE POKROWCE NA ZAGŁÓWKI (1 op = 50 szt)</t>
  </si>
  <si>
    <t>90.</t>
  </si>
  <si>
    <t>JODOFORM 30 g</t>
  </si>
  <si>
    <t>91.</t>
  </si>
  <si>
    <t>KALKA PODKOWIASTA 80µ - NIEBIESKO-CZERWONA (1 op = 72 arkusze)</t>
  </si>
  <si>
    <t>92.</t>
  </si>
  <si>
    <t>KAMFENOL VETOS 20 ml</t>
  </si>
  <si>
    <t>93.</t>
  </si>
  <si>
    <t>KARPULA Z ASPIRACJĄ</t>
  </si>
  <si>
    <t>94.</t>
  </si>
  <si>
    <t>KLINY DREWNIANE TURKUSOWE (1 op = 100 szt)</t>
  </si>
  <si>
    <t>95.</t>
  </si>
  <si>
    <t>KLINY DREWNIANE  rózne kolory (POMARAŃCZOWE, BIAŁE,ZIELONE) (1 op = 100 szt)</t>
  </si>
  <si>
    <t>96.</t>
  </si>
  <si>
    <t>KOLOROWE PATYCZKI ZAKOŃCZONE GĄBECZKĄ NORMALNE (różne kolory) (1 op = 100 szt)</t>
  </si>
  <si>
    <t>97.</t>
  </si>
  <si>
    <t>KROMOPAN - ALIGNAT DO WYCISKÓW ELASTYCZNYCH - 450 g MASY</t>
  </si>
  <si>
    <t>98.</t>
  </si>
  <si>
    <t>KUBECZKI JEDNORAZOWE , PAPIEROWE (1 op = 50 szt)</t>
  </si>
  <si>
    <t>99.</t>
  </si>
  <si>
    <t xml:space="preserve">KWAS CYTRYNOWY 40% 200 g </t>
  </si>
  <si>
    <t>100.</t>
  </si>
  <si>
    <t>LENTULO NR 25 DŁ 17mm KOLOR CZERWONY ZE SPRĘŻYNKĄ (1 op = 4 szt)</t>
  </si>
  <si>
    <t>101.</t>
  </si>
  <si>
    <t>LENTULO NR 25, DŁ 21mm KOLOR CZERWONY ZE SPRĘŻYNKĄ (1 op = 4 szt)</t>
  </si>
  <si>
    <t>102.</t>
  </si>
  <si>
    <t>LENTULO NR 30 DŁ 21mm KOLOR NIEBIESKIE ZE SPRĘŻYNKĄ (1 op = 4 szt)</t>
  </si>
  <si>
    <t>103.</t>
  </si>
  <si>
    <t>LENTULO NR 30, DŁ 17mm KOLOR CZERWONY ZE SPRĘŻYNKĄ (1 op = 4 szt)</t>
  </si>
  <si>
    <t>104.</t>
  </si>
  <si>
    <t>LIGNINA CIĘTA W ROLKACH - PUR ZELLIN (4 cm x 5 cm) - (1 op = 2x500 szt)</t>
  </si>
  <si>
    <t>105.</t>
  </si>
  <si>
    <t>LUSTERKO STOMATOLOGICZNE PŁASKIE nr 4 22 mm  (1 op = 10 szt)</t>
  </si>
  <si>
    <t>106.</t>
  </si>
  <si>
    <t>ŁANCUSZEK DO SERWET metalowy z zapięciem dł. 44 cm</t>
  </si>
  <si>
    <t>107.</t>
  </si>
  <si>
    <t xml:space="preserve">ŁYŻKI WYCISKOWE METALOWE - RÓŻNE ROZMIARY DLA SZCZĘKI I ŻUCHWY </t>
  </si>
  <si>
    <t>108.</t>
  </si>
  <si>
    <t>MEPIDONT 3% BEZ ADRENALINY 1,8 ml (1 op =  50 ampułek)</t>
  </si>
  <si>
    <t>109.</t>
  </si>
  <si>
    <t>MEPIVASTESIN 3% x1,7 ml (1 op = 50 ampułek)</t>
  </si>
  <si>
    <t>110.</t>
  </si>
  <si>
    <t xml:space="preserve">METRONIDAZOL 10% MAŚĆ 5 g </t>
  </si>
  <si>
    <t>111.</t>
  </si>
  <si>
    <t>MIAZGOCIĄGI 25MM NR 10 (1 op = 6 szt)</t>
  </si>
  <si>
    <t>112.</t>
  </si>
  <si>
    <t>MIAZGOCIĄGI 25MM NR 15 (1 op = 6 szt)</t>
  </si>
  <si>
    <t>113.</t>
  </si>
  <si>
    <t>MIAZGOCIĄGI 25MM NR 20 (1 op = 6 szt)</t>
  </si>
  <si>
    <t>114.</t>
  </si>
  <si>
    <t>MIAZGOCIĄGI 25MM NR 25 (1 op = 6 szt)</t>
  </si>
  <si>
    <t>115.</t>
  </si>
  <si>
    <t>NICI CHIRURGICZNE PLECIONKA WCHŁANIALNA  (C1048040) (1 op = 36 szt)</t>
  </si>
  <si>
    <t>116.</t>
  </si>
  <si>
    <t>NICI CHIRURGICZNE PLECIONKA WCHŁANIALNA  (C1048041) (1 op = 36 szt)</t>
  </si>
  <si>
    <t>117.</t>
  </si>
  <si>
    <t>NICI CHIRURGICZNE PLECIONKA WCHŁANIALNA  (C1048042) (1 op = 36 szt)</t>
  </si>
  <si>
    <t>118.</t>
  </si>
  <si>
    <t>NICI CHIRURGICZNE PLECIONKA WCHŁANIALNA  (C1048043) (1 op = 36 szt)</t>
  </si>
  <si>
    <t>119.</t>
  </si>
  <si>
    <t>NIĆ DENTYSTYCZNA WOSKOWANA MIĘTOWA 50 m</t>
  </si>
  <si>
    <t>120.</t>
  </si>
  <si>
    <t>NIPAS TABLETKI ZĘBODOŁOWE 32 mg (1 op = 50 szt)</t>
  </si>
  <si>
    <t>121.</t>
  </si>
  <si>
    <t>NITKA RETRAKCYJNA SIL-TRAX AS 9 (1 op = 183 cm)</t>
  </si>
  <si>
    <t>122.</t>
  </si>
  <si>
    <t>NITKA RETRAKCYJNA STAY PUT #0X-FILE (1 op = 183 cm)</t>
  </si>
  <si>
    <t>123.</t>
  </si>
  <si>
    <t>OLEJ DO KOŃCÓWEK DO UNITÓW Z DYSZAMI DO SMAROWANIA TYPU NSK, POJEMNIK a`560ml</t>
  </si>
  <si>
    <t>124.</t>
  </si>
  <si>
    <t>OLEJ UNIWERSALNY DO KOŃCÓWEK 500 ml</t>
  </si>
  <si>
    <t>125.</t>
  </si>
  <si>
    <t>OPTI BOND SOLO (3 ml w butelce)</t>
  </si>
  <si>
    <t>126.</t>
  </si>
  <si>
    <t>OPTIDISC COARSE/MEDIUM Ø 12,6 mm (1 op = 100 szt KRĄŻKÓW)</t>
  </si>
  <si>
    <t>127.</t>
  </si>
  <si>
    <t>OPTIDISC EXTRA- FINE Ø 9,6 mm (1 op = 100 szt KRĄŻKÓW)</t>
  </si>
  <si>
    <t>128.</t>
  </si>
  <si>
    <t>OPTIDISC FINE Ø 12,6 mm (1 op = 100 szt KRĄŻKÓW)</t>
  </si>
  <si>
    <t>129.</t>
  </si>
  <si>
    <t>ORANWASH L CF BEZ AKTYWATORA 140 ml</t>
  </si>
  <si>
    <t>130.</t>
  </si>
  <si>
    <t>PAROSIN  DO PŁUKANIA KIESZENI DZIĄSŁOWYCH 3 ml (1 op = 10 strzykawek)</t>
  </si>
  <si>
    <t>131.</t>
  </si>
  <si>
    <t>PASEK METALOWY ROLKA  (1 op = 10 rolek)</t>
  </si>
  <si>
    <t>132.</t>
  </si>
  <si>
    <t>PASKI CELULOIDOWE 0,05/6MM GŁADKIE ( 1 op = 15 MB w ROLCE)</t>
  </si>
  <si>
    <t>rol.</t>
  </si>
  <si>
    <t>133.</t>
  </si>
  <si>
    <t>PASKI DO FORMÓWEK NR 20  (1 op = 30 szt)</t>
  </si>
  <si>
    <t>134.</t>
  </si>
  <si>
    <t>PASKI DO FORMÓWEK TŁOCZONE  NR 29  TRZONOWCE 2 BRZUSZKI (1 op = 30 szt)</t>
  </si>
  <si>
    <t>135.</t>
  </si>
  <si>
    <t>PASKI DO FORMÓWEK TŁOCZONE NR 21 PRZEDTRZONOWCE 1 BRZUCH LEWY (1 op = 30 szt)</t>
  </si>
  <si>
    <t>136.</t>
  </si>
  <si>
    <t>PASKI DO FORMÓWEK TŁOCZONE NR 22 PRZEDTRZONOWCE 1 BRZUCH LEWY (1 op = 30 szt)</t>
  </si>
  <si>
    <t>137.</t>
  </si>
  <si>
    <t>PASKI DO FORMÓWEK  TŁOCZONE NR 24 TRZONOWE PRAWE (1op = 30 szt)</t>
  </si>
  <si>
    <t>138.</t>
  </si>
  <si>
    <t>PASKI DO FORMÓWEK TŁOCZONE NR 23 TRZONOWE LEWE (1op = 30 szt)</t>
  </si>
  <si>
    <t>139.</t>
  </si>
  <si>
    <t>PASKI METALOWY ŚCIERNY O NASYPIE  30 µM (1 op = 10 szt)</t>
  </si>
  <si>
    <t>140.</t>
  </si>
  <si>
    <t>PASKI METALOWY ŚCIERNY O NASYPIE 20 µM (1 op = 10 szt)</t>
  </si>
  <si>
    <t>141.</t>
  </si>
  <si>
    <t>PĘDZELKI DO LAKIEROWANIA NYLON WŁOSIE  (1 op = 100 szt)</t>
  </si>
  <si>
    <t>142.</t>
  </si>
  <si>
    <t>PĘDZELKI JEDNORAZOWE DO APLIKACJI (PUSZKI) BEZ UCHWYTU (1 op = 100 szt)</t>
  </si>
  <si>
    <t>143.</t>
  </si>
  <si>
    <t>PIASEK DO PIASKARKI NSK (1 op = 15 g)</t>
  </si>
  <si>
    <t>144.</t>
  </si>
  <si>
    <t>PILNIK H (różne wielkości) 25mm 008-040 (1 op =  6 szt)</t>
  </si>
  <si>
    <t>145.</t>
  </si>
  <si>
    <t>PILNIK H 31 MM (15-40) (1 op = 6 szt)</t>
  </si>
  <si>
    <t>146.</t>
  </si>
  <si>
    <t>PILNIK H asort. 45-80 25 MM (1 op = 6 szt)</t>
  </si>
  <si>
    <t>147.</t>
  </si>
  <si>
    <t>PILNIK K (różne wielkości) 25mm 008-040 (1 op = 6 szt)</t>
  </si>
  <si>
    <t>148.</t>
  </si>
  <si>
    <t>PILNIK K 31 MM (15-40) (1 op = 6 szt)</t>
  </si>
  <si>
    <t>149.</t>
  </si>
  <si>
    <t>PILNIKI K 25mm 50 (1 op = 6 szt)</t>
  </si>
  <si>
    <t>150.</t>
  </si>
  <si>
    <t>PILNIKI K 25mm 55 (1 op = 6 szt)</t>
  </si>
  <si>
    <t>151.</t>
  </si>
  <si>
    <t>PRIMA DENT composite  catalyst + base (2x15ml+2x3 ml+7,5ml)</t>
  </si>
  <si>
    <t>152.</t>
  </si>
  <si>
    <t>PROFLUORID VANISH 10 ml</t>
  </si>
  <si>
    <t>153.</t>
  </si>
  <si>
    <t>RIVA LUTING ZESTAW 1 proszek + 1 płyn (35g+25g/24,3 ml)</t>
  </si>
  <si>
    <t>154.</t>
  </si>
  <si>
    <t>SACHOL ŻEL  10 g</t>
  </si>
  <si>
    <t>155.</t>
  </si>
  <si>
    <t>SĄCZKI PAPIEROWE  różne rozmiary 15-40 (1 op = 200 szt)</t>
  </si>
  <si>
    <t>156.</t>
  </si>
  <si>
    <t>KERR SEALAPEX  12g baza+12g katalizator (12+12g)</t>
  </si>
  <si>
    <t>157.</t>
  </si>
  <si>
    <t>SERWETA STOMATOLOGICZNE DLA PACJENTA (1 op = 50 szt)</t>
  </si>
  <si>
    <t>158.</t>
  </si>
  <si>
    <t>SERWETA WŁÓKNINOWA JAŁOWA 45x40</t>
  </si>
  <si>
    <t>159.</t>
  </si>
  <si>
    <t>SERWETA WŁÓKNINOWA JAŁOWA 50x60</t>
  </si>
  <si>
    <t>160.</t>
  </si>
  <si>
    <t>SERWETA WŁÓKNINOWA JAŁOWA 90x160</t>
  </si>
  <si>
    <t>161.</t>
  </si>
  <si>
    <t>SKALPEL OSTRZE różne rozmiary  (10,11,12,15) (1 op = 100 szt)</t>
  </si>
  <si>
    <t>162.</t>
  </si>
  <si>
    <t>SOF-LEX CZERWONE MAŁE (1 op = 50 szt)</t>
  </si>
  <si>
    <t>163.</t>
  </si>
  <si>
    <t>SOF-LEX MALINOWE DUŻE (1 op = 60 szt)</t>
  </si>
  <si>
    <t>164.</t>
  </si>
  <si>
    <t>SOF-LEX POMARAŃCZOWE DUŻE (1 op = 50 szt)</t>
  </si>
  <si>
    <t>165.</t>
  </si>
  <si>
    <t>SOF-LEX ŻÓŁTE (1 op = 50 szt)</t>
  </si>
  <si>
    <t>166.</t>
  </si>
  <si>
    <t>STOMAFLEX GEL CATALYST 60 g</t>
  </si>
  <si>
    <t>167.</t>
  </si>
  <si>
    <t>STOMAFLEX LIGHT 130 g</t>
  </si>
  <si>
    <t>168.</t>
  </si>
  <si>
    <t>SZCZOTECZKA CZYSZCZĄCA I POLERSKA Z NYLONOWEGO WŁOSIA KIELICH 1 szt</t>
  </si>
  <si>
    <t>169.</t>
  </si>
  <si>
    <t>SZCZOTKA DO CZYSZCZENIA WIERTEŁ METALOWA RĘCZNA</t>
  </si>
  <si>
    <t>170.</t>
  </si>
  <si>
    <t>ŚLINIAKI Z KIESZENIĄ JEDNORAZOWE (1 op = 100 szt)</t>
  </si>
  <si>
    <t>171.</t>
  </si>
  <si>
    <t>ŚLINOCIĄGI ZWYKŁE (1 op = 100 szt)</t>
  </si>
  <si>
    <t>172.</t>
  </si>
  <si>
    <t>TACKA JEDNORAZOWA PLASTIKOWA MAŁA 18,5x14 cm(1 op = 100 szt)</t>
  </si>
  <si>
    <t>173.</t>
  </si>
  <si>
    <t>TAŚMA POLIESTROWA ŚCIERNA NA ROLCE 15 m</t>
  </si>
  <si>
    <t>174.</t>
  </si>
  <si>
    <t>TLENEK CYNKU 60 g PROSZKU</t>
  </si>
  <si>
    <t>175.</t>
  </si>
  <si>
    <t>TROPOCALGIN 453g</t>
  </si>
  <si>
    <t>176.</t>
  </si>
  <si>
    <t>TRZYMADEŁKA DO SOFLEXÓW</t>
  </si>
  <si>
    <t>177.</t>
  </si>
  <si>
    <t>TRZYMADEŁKO DO OPTIDISC (1 op = 5 szt)</t>
  </si>
  <si>
    <t>178.</t>
  </si>
  <si>
    <t>UCHWYT DO PĘDZELKÓW</t>
  </si>
  <si>
    <t>179.</t>
  </si>
  <si>
    <t>UBISTESIN FORTE  4% (40mg+0.012Mg) 1 op=50 amp</t>
  </si>
  <si>
    <t>180.</t>
  </si>
  <si>
    <t>181.</t>
  </si>
  <si>
    <t>WIERTŁA DO OPRACOWANIA UJŚĆ KANAŁÓW "GATESGLIDDEN" ASORTYMENT  (1 op = 6 szt)</t>
  </si>
  <si>
    <t>182.</t>
  </si>
  <si>
    <t>WIERTŁO CHIRURGICZNE NA PROSTNICĘ - FREZ ROZ. 021 (1 op= 2 szt)</t>
  </si>
  <si>
    <t>183.</t>
  </si>
  <si>
    <t>WIERTŁO DIAMENTOWE NA TURBINĘ SZCZELINOWIEC CZERWONY PASEK  roz.10-16 (1 op = 5 szt)</t>
  </si>
  <si>
    <t>184.</t>
  </si>
  <si>
    <t>WIERTŁO DIAMENTOWE NA TURBINĘ SZCZELINOWIEC NIEBIESKI PASEK  roz.10-16 (1 op = 5 szt)</t>
  </si>
  <si>
    <t>185.</t>
  </si>
  <si>
    <t>WIERTŁO FINIR NA TURBINĘ PŁOMYK DŁUGI (1 op = 5 szt)</t>
  </si>
  <si>
    <t>186.</t>
  </si>
  <si>
    <t>WIERTŁO FINIR NA TURBINĘ PŁOMYK KRÓTKI (1 op = 5 szt)</t>
  </si>
  <si>
    <t>187.</t>
  </si>
  <si>
    <t>WIERTŁO NA KĄTNICĘ Z WEGLIKA SPIEKANEGO RÓŻYCZKA3/4 typu. HM1S205 ROZM. 014 (1op = 5 szt)</t>
  </si>
  <si>
    <t>188.</t>
  </si>
  <si>
    <t>WIERTŁO NA KĄTNICĘ Z WEGLIKA SPIEKANEGO RÓŻYCZKA3/4 typu. HM1S205 ROZM. 016 (1op = 5 szt)</t>
  </si>
  <si>
    <t>189.</t>
  </si>
  <si>
    <t>WIERTŁO NA KĄTNICĘ Z WEGLIKA SPIEKANEGO RÓŻYCZKA3/4 typu. HM1S205 ROZM. 018 (1op = 5 szt)</t>
  </si>
  <si>
    <t>190.</t>
  </si>
  <si>
    <t>WIERTŁO NA KĄTNICĘ Z WEGLIKA SPIEKANEGO RÓŻYCZKA ZĄBKOWANA typu. HM1SQL ROZM. 014 (1op = 5 szt)</t>
  </si>
  <si>
    <t>191.</t>
  </si>
  <si>
    <t>WIERTŁO NA KĄTNICĘ Z WEGLIKA SPIEKANEGO RÓŻYCZKA ZĄBKOWANA typu. HM1SQL ROZM. 016 (1op = 5 szt)</t>
  </si>
  <si>
    <t>192.</t>
  </si>
  <si>
    <t>WIERTŁO NA KĄTNICĘ Z WEGLIKA SPIEKANEGO RÓŻYCZKA ZĄBKOWANA typu. HM1SQL ROZM. 018 (1op = 5 szt)</t>
  </si>
  <si>
    <t>193.</t>
  </si>
  <si>
    <t>WIERTŁO NA MIKROSILNIK PŁOMYK  NIEBIESKI PASEK roz. 12 (1op = 5 szt)</t>
  </si>
  <si>
    <t>194.</t>
  </si>
  <si>
    <t>WIERTŁO NA MIKROSILNIK PŁOMYK NIEBIESKI PSASEK roz. 16 (1 op 5 szt)</t>
  </si>
  <si>
    <t>195.</t>
  </si>
  <si>
    <t>WIERTŁO NA MIKROSILNIK PŁOMYK  CZERWONY PASEK roz. 12 (1op = 5 szt)</t>
  </si>
  <si>
    <t>196.</t>
  </si>
  <si>
    <t>WIERTŁO NA MIKROSILNIK PŁOMYK CZERWONY PSASEK roz. 16 (1 op = 5 szt)</t>
  </si>
  <si>
    <t>197.</t>
  </si>
  <si>
    <t>WIERTŁO NA MIKROSILNIK SZCZELINOWIEC NIEBIESKI PASEK roz.12 (1 op = 5 szt)</t>
  </si>
  <si>
    <t>198.</t>
  </si>
  <si>
    <t>WIERTŁO NA MIKROSILNIK SZCZELINOWIEC NIEBIESKI PASEK roz.16 (1 op = 5 szt)</t>
  </si>
  <si>
    <t>199.</t>
  </si>
  <si>
    <t>WIERTŁO NA MIKROSILNIK Z WĘGLIKA SPIEKANEGO ODWRÓCONY STOŻEK ROZ.10 (1 op = 5 szt)</t>
  </si>
  <si>
    <t>200.</t>
  </si>
  <si>
    <t>WIERTŁO NA MIKROSILNIK Z WĘGLIKA SPIEKANEGO ODWRÓCONY STOŻEK ROZ.12 (1 op = 5 szt)</t>
  </si>
  <si>
    <t>201.</t>
  </si>
  <si>
    <t>WIERTŁO NA MIKROSILNIK Z WĘGLIKA SPIEKANEGO ODWRÓCONY STOŻEK ROZ.14 (1 op = 5 szt)</t>
  </si>
  <si>
    <t>202.</t>
  </si>
  <si>
    <t>WIERTŁO NA MIKROSILNIK Z WĘGLIKA SPIEKANEGO RÓŻYCZKA ROZ.14 (1 op = 5 szt)</t>
  </si>
  <si>
    <t>203.</t>
  </si>
  <si>
    <t>WIERTŁO NA MIKROSILNIK Z WĘGLIKA SPIEKANEGO RÓŻYCZKA ROZ.16 (1 op= 5 szt)</t>
  </si>
  <si>
    <t>204.</t>
  </si>
  <si>
    <t>WIERTŁO NA MIKROSILNIK Z WĘGLIKA SPIEKANEGO RÓŻYCZKA ROZ.18 (1 op = 5 szt)</t>
  </si>
  <si>
    <t>205.</t>
  </si>
  <si>
    <t>WIERTŁO NA MIKROSILNIK Z WĘGLIKA SPIEKANEGO RÓŻYCZKA ROZ.21  (1 op = 5 szt)</t>
  </si>
  <si>
    <t>206.</t>
  </si>
  <si>
    <t xml:space="preserve">WIERTŁO NA MIKROSILNIK Z WĘGLIKA SPIEKANEGO WALEC DŁUGI ROZ.16   (1 op= 5 szt)                                          </t>
  </si>
  <si>
    <t>207.</t>
  </si>
  <si>
    <t xml:space="preserve">WIERTŁO NA MIKROSILNIK Z WĘGLIKA SPIEKANEGO WALEC KRÓTKI ROZ.16   (1 op = 5 szt)                                          </t>
  </si>
  <si>
    <t>208.</t>
  </si>
  <si>
    <t xml:space="preserve">WIERTŁO NA TURBINĘ DIAMENTOWE DO STOPNIA "CHAMFER"  ROZ. 12   (1 op = 5 szt)                   </t>
  </si>
  <si>
    <t>209.</t>
  </si>
  <si>
    <t xml:space="preserve">WIERTŁO NA TURBINĘ DIAMENTOWE DO STOPNIA "SCHOULDER"  ROZ. 12  (1 op = 5 szt)          </t>
  </si>
  <si>
    <t>210.</t>
  </si>
  <si>
    <t>WIERTŁO NA TURBINĘ DIAMENTOWE KULKA STANDARDOWY NASYP ROZ. 10  (1 op = 5 szt)</t>
  </si>
  <si>
    <t>211.</t>
  </si>
  <si>
    <t>WIERTŁO NA TURBINĘ DIAMENTOWE KULKA STANDARDOWY NASYP ROZ. 14  (1 op = 5 szt)</t>
  </si>
  <si>
    <t>212.</t>
  </si>
  <si>
    <t>WIERTŁO NA TURBINĘ DIAMENTOWE KULKA STANDARDOWY NASYP ROZ. 16  (1 op = 5 szt)</t>
  </si>
  <si>
    <t>213.</t>
  </si>
  <si>
    <t>WIERTŁO NA TURBINĘ DIAMENTOWE KULKA STANDARDOWY NASYP ROZ. 18   (1 op = 5 szt)</t>
  </si>
  <si>
    <t>214.</t>
  </si>
  <si>
    <t>WIERTŁO NA TURBINĘ DIAMENTOWE PŁOMYK DŁUGI ROZ. 12 (1 op = 5 szt)</t>
  </si>
  <si>
    <t>215.</t>
  </si>
  <si>
    <t>WIERTŁO NA TURBINĘ DIAMENTOWE PŁOMYK DŁUGI ROZ. 16 (1 op = 5 szt)</t>
  </si>
  <si>
    <t>216.</t>
  </si>
  <si>
    <t>WIERTŁO NA TURBINĘ DIAMENTOWE PŁOMYK KROTKI ROZ. 12  (1 op = 5 szt)</t>
  </si>
  <si>
    <t>217.</t>
  </si>
  <si>
    <t>WIERTŁO NA TURBINĘ DIAMENTOWE PŁOMYK KRÓTKI ROZ. 16 (1 op = 5 szt)</t>
  </si>
  <si>
    <t>218.</t>
  </si>
  <si>
    <t>WIERTŁO NA TURBINĘ DIAMENTOWE WALEC ROZ. 12 (1 op = 5 szt)</t>
  </si>
  <si>
    <t>219.</t>
  </si>
  <si>
    <t>WIERTŁO NA TURBINĘ DIAMENTOWE WALEC ROZ. 16 (1 op = 5 szt)</t>
  </si>
  <si>
    <t>220.</t>
  </si>
  <si>
    <t>WKŁADY DO MISKI SPLUWACZKI (1 op = 50 szt)</t>
  </si>
  <si>
    <t>221.</t>
  </si>
  <si>
    <t>WKŁADY KORONNO KORZENNE GLASSIX ROZMIAR 2 Ø 1,2 (1 op = 6 szt)</t>
  </si>
  <si>
    <t>222.</t>
  </si>
  <si>
    <t>WKŁADY KORONNO KORZENNE GLASSIX ROZMIAR 3 Ø 1,35 (1 op = 6 szt)</t>
  </si>
  <si>
    <t>223.</t>
  </si>
  <si>
    <t>WKŁADY KORONNO KORZENNE GLASSIX ROZMIAR 4 Ø 1,5 (1 op = 6 szt)</t>
  </si>
  <si>
    <t>224.</t>
  </si>
  <si>
    <t>WOSK MODELOWY MIĘKKI (1 op = 500 g)</t>
  </si>
  <si>
    <t>225.</t>
  </si>
  <si>
    <t>WYTRAWIACZ BLUE ETCH W ŻELU 10 ml</t>
  </si>
  <si>
    <t>226.</t>
  </si>
  <si>
    <t>WYTRAWIACZ CHEMIDENTAL 10 ml/13 g</t>
  </si>
  <si>
    <t>227.</t>
  </si>
  <si>
    <t>XYLODONT 2% Z ADRENALINĄ 1 : 100.000 ŻÓŁTY (1 op = 50 ampułek po 1,8 ml)</t>
  </si>
  <si>
    <t>228.</t>
  </si>
  <si>
    <t>XYLODONT 2% Z ADRENALINĄ 1 : 50.000 CZERWONY (1 op = 50 ampułek po 1,8 ml)</t>
  </si>
  <si>
    <t>229.</t>
  </si>
  <si>
    <t>ZETAPLUS 900 ml - MASA</t>
  </si>
  <si>
    <t>RAZEM:</t>
  </si>
  <si>
    <r>
      <t xml:space="preserve">WAŁECZKI ABSORBCYJNE ROZMIAR 2  (1 op = 300 szt) </t>
    </r>
    <r>
      <rPr>
        <b/>
        <sz val="9"/>
        <rFont val="Times New Roman"/>
        <family val="1"/>
        <charset val="238"/>
      </rPr>
      <t>COTTON</t>
    </r>
  </si>
  <si>
    <t xml:space="preserve"> Wartość brutto (zł)</t>
  </si>
  <si>
    <t>OPIS PRZEDMIOTU ZAMÓWIENIA</t>
  </si>
  <si>
    <t>FORMULARZ ASORTYMENTOWO- CENOWY</t>
  </si>
  <si>
    <t xml:space="preserve">Nazwa asortymentu i wielkość opakowania </t>
  </si>
  <si>
    <t xml:space="preserve">Załącznik nr 1 do Zaproszenia do składania  ofert </t>
  </si>
  <si>
    <t>Podpisy osób uprawnionych do</t>
  </si>
  <si>
    <t>…..................................................</t>
  </si>
  <si>
    <t xml:space="preserve">    reprezentowania Wykonawcy</t>
  </si>
  <si>
    <t>Sprawa nr SZPZLO/Z-3/2023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</si>
</sst>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[$-415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Border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5" fontId="6" fillId="0" borderId="2" xfId="3" applyFont="1" applyBorder="1" applyAlignment="1" applyProtection="1">
      <alignment horizontal="center" vertical="center"/>
    </xf>
    <xf numFmtId="165" fontId="7" fillId="0" borderId="3" xfId="3" applyFont="1" applyBorder="1" applyAlignment="1" applyProtection="1">
      <alignment vertical="center" wrapText="1"/>
    </xf>
    <xf numFmtId="165" fontId="7" fillId="0" borderId="4" xfId="3" applyFont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6" fillId="0" borderId="6" xfId="1" applyFont="1" applyFill="1" applyBorder="1" applyAlignment="1" applyProtection="1">
      <alignment horizontal="center" vertical="center"/>
    </xf>
    <xf numFmtId="9" fontId="6" fillId="0" borderId="7" xfId="2" applyFont="1" applyFill="1" applyBorder="1" applyAlignment="1" applyProtection="1">
      <alignment horizontal="center" vertical="center"/>
    </xf>
    <xf numFmtId="4" fontId="9" fillId="0" borderId="8" xfId="0" applyNumberFormat="1" applyFont="1" applyBorder="1"/>
    <xf numFmtId="4" fontId="9" fillId="0" borderId="9" xfId="0" applyNumberFormat="1" applyFont="1" applyBorder="1"/>
    <xf numFmtId="165" fontId="6" fillId="0" borderId="5" xfId="3" applyFont="1" applyBorder="1" applyAlignment="1" applyProtection="1">
      <alignment horizontal="center" vertical="center"/>
    </xf>
    <xf numFmtId="165" fontId="7" fillId="0" borderId="10" xfId="3" applyFont="1" applyBorder="1" applyAlignment="1" applyProtection="1">
      <alignment vertical="center" wrapText="1"/>
    </xf>
    <xf numFmtId="165" fontId="7" fillId="0" borderId="11" xfId="3" applyFont="1" applyBorder="1" applyAlignment="1" applyProtection="1">
      <alignment horizontal="center" vertical="center"/>
    </xf>
    <xf numFmtId="165" fontId="7" fillId="0" borderId="12" xfId="3" applyFont="1" applyBorder="1" applyAlignment="1" applyProtection="1">
      <alignment vertical="center" wrapText="1"/>
    </xf>
    <xf numFmtId="165" fontId="7" fillId="0" borderId="13" xfId="3" applyFont="1" applyBorder="1" applyAlignment="1" applyProtection="1">
      <alignment horizontal="center" vertical="center"/>
    </xf>
    <xf numFmtId="164" fontId="10" fillId="0" borderId="6" xfId="1" applyFont="1" applyFill="1" applyBorder="1" applyAlignment="1">
      <alignment horizontal="center"/>
    </xf>
    <xf numFmtId="9" fontId="10" fillId="0" borderId="7" xfId="2" applyFont="1" applyFill="1" applyBorder="1" applyAlignment="1">
      <alignment horizontal="center"/>
    </xf>
    <xf numFmtId="165" fontId="7" fillId="0" borderId="14" xfId="3" applyFont="1" applyBorder="1" applyAlignment="1" applyProtection="1">
      <alignment vertical="center" wrapText="1"/>
    </xf>
    <xf numFmtId="165" fontId="7" fillId="0" borderId="15" xfId="3" applyFont="1" applyBorder="1" applyAlignment="1" applyProtection="1">
      <alignment vertical="center" wrapText="1"/>
    </xf>
    <xf numFmtId="165" fontId="7" fillId="0" borderId="16" xfId="3" applyFont="1" applyBorder="1" applyAlignment="1" applyProtection="1">
      <alignment horizontal="center" vertical="center"/>
    </xf>
    <xf numFmtId="164" fontId="6" fillId="0" borderId="6" xfId="1" applyFont="1" applyFill="1" applyBorder="1" applyAlignment="1" applyProtection="1">
      <alignment horizontal="right" vertical="center"/>
    </xf>
    <xf numFmtId="164" fontId="6" fillId="0" borderId="6" xfId="1" applyFont="1" applyFill="1" applyBorder="1" applyAlignment="1" applyProtection="1">
      <alignment vertical="center"/>
    </xf>
    <xf numFmtId="165" fontId="7" fillId="0" borderId="17" xfId="3" applyFont="1" applyBorder="1" applyAlignment="1" applyProtection="1">
      <alignment vertical="center" wrapText="1"/>
    </xf>
    <xf numFmtId="165" fontId="7" fillId="0" borderId="18" xfId="3" applyFont="1" applyBorder="1" applyAlignment="1" applyProtection="1">
      <alignment horizontal="center" vertical="center"/>
    </xf>
    <xf numFmtId="165" fontId="7" fillId="0" borderId="13" xfId="3" applyFont="1" applyBorder="1" applyAlignment="1" applyProtection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65" fontId="7" fillId="0" borderId="20" xfId="3" applyFont="1" applyBorder="1" applyAlignment="1" applyProtection="1">
      <alignment vertical="center" wrapText="1"/>
    </xf>
    <xf numFmtId="165" fontId="6" fillId="0" borderId="21" xfId="3" applyFont="1" applyBorder="1" applyAlignment="1" applyProtection="1">
      <alignment horizontal="center" vertical="center"/>
    </xf>
    <xf numFmtId="165" fontId="7" fillId="0" borderId="22" xfId="3" applyFont="1" applyBorder="1" applyAlignment="1" applyProtection="1">
      <alignment vertical="center" wrapText="1"/>
    </xf>
    <xf numFmtId="165" fontId="7" fillId="0" borderId="23" xfId="3" applyFont="1" applyBorder="1" applyAlignment="1" applyProtection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6" fillId="0" borderId="24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wrapText="1"/>
    </xf>
    <xf numFmtId="9" fontId="6" fillId="0" borderId="28" xfId="2" applyFont="1" applyFill="1" applyBorder="1" applyAlignment="1" applyProtection="1">
      <alignment horizontal="center" vertical="center"/>
    </xf>
    <xf numFmtId="4" fontId="9" fillId="0" borderId="1" xfId="0" applyNumberFormat="1" applyFont="1" applyBorder="1"/>
    <xf numFmtId="4" fontId="9" fillId="0" borderId="27" xfId="0" applyNumberFormat="1" applyFont="1" applyBorder="1"/>
    <xf numFmtId="0" fontId="4" fillId="0" borderId="7" xfId="0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4">
    <cellStyle name="Dziesiętny" xfId="1" builtinId="3"/>
    <cellStyle name="Excel Built-in Normal 1" xfId="3" xr:uid="{00000000-0005-0000-0000-000001000000}"/>
    <cellStyle name="Normalny" xfId="0" builtinId="0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2"/>
  <sheetViews>
    <sheetView tabSelected="1" workbookViewId="0">
      <selection activeCell="E3" sqref="E3"/>
    </sheetView>
  </sheetViews>
  <sheetFormatPr defaultRowHeight="15" x14ac:dyDescent="0.25"/>
  <cols>
    <col min="1" max="1" width="4.5703125" style="1" customWidth="1"/>
    <col min="2" max="2" width="81.7109375" style="2" customWidth="1"/>
    <col min="3" max="4" width="8.5703125" style="1" customWidth="1"/>
    <col min="5" max="5" width="12.7109375" style="1" customWidth="1"/>
    <col min="6" max="7" width="9.140625" style="1"/>
    <col min="8" max="8" width="9.28515625" style="1" customWidth="1"/>
    <col min="9" max="9" width="11" style="1" customWidth="1"/>
    <col min="10" max="10" width="5.28515625" style="1" customWidth="1"/>
    <col min="11" max="218" width="9.140625" style="1"/>
    <col min="219" max="219" width="4.5703125" style="1" customWidth="1"/>
    <col min="220" max="220" width="89.28515625" style="1" customWidth="1"/>
    <col min="221" max="221" width="8.5703125" style="1" customWidth="1"/>
    <col min="222" max="222" width="13" style="1" customWidth="1"/>
    <col min="223" max="474" width="9.140625" style="1"/>
    <col min="475" max="475" width="4.5703125" style="1" customWidth="1"/>
    <col min="476" max="476" width="89.28515625" style="1" customWidth="1"/>
    <col min="477" max="477" width="8.5703125" style="1" customWidth="1"/>
    <col min="478" max="478" width="13" style="1" customWidth="1"/>
    <col min="479" max="730" width="9.140625" style="1"/>
    <col min="731" max="731" width="4.5703125" style="1" customWidth="1"/>
    <col min="732" max="732" width="89.28515625" style="1" customWidth="1"/>
    <col min="733" max="733" width="8.5703125" style="1" customWidth="1"/>
    <col min="734" max="734" width="13" style="1" customWidth="1"/>
    <col min="735" max="986" width="9.140625" style="1"/>
    <col min="987" max="987" width="4.5703125" style="1" customWidth="1"/>
    <col min="988" max="988" width="89.28515625" style="1" customWidth="1"/>
    <col min="989" max="989" width="8.5703125" style="1" customWidth="1"/>
    <col min="990" max="990" width="13" style="1" customWidth="1"/>
    <col min="991" max="1242" width="9.140625" style="1"/>
    <col min="1243" max="1243" width="4.5703125" style="1" customWidth="1"/>
    <col min="1244" max="1244" width="89.28515625" style="1" customWidth="1"/>
    <col min="1245" max="1245" width="8.5703125" style="1" customWidth="1"/>
    <col min="1246" max="1246" width="13" style="1" customWidth="1"/>
    <col min="1247" max="1498" width="9.140625" style="1"/>
    <col min="1499" max="1499" width="4.5703125" style="1" customWidth="1"/>
    <col min="1500" max="1500" width="89.28515625" style="1" customWidth="1"/>
    <col min="1501" max="1501" width="8.5703125" style="1" customWidth="1"/>
    <col min="1502" max="1502" width="13" style="1" customWidth="1"/>
    <col min="1503" max="1754" width="9.140625" style="1"/>
    <col min="1755" max="1755" width="4.5703125" style="1" customWidth="1"/>
    <col min="1756" max="1756" width="89.28515625" style="1" customWidth="1"/>
    <col min="1757" max="1757" width="8.5703125" style="1" customWidth="1"/>
    <col min="1758" max="1758" width="13" style="1" customWidth="1"/>
    <col min="1759" max="2010" width="9.140625" style="1"/>
    <col min="2011" max="2011" width="4.5703125" style="1" customWidth="1"/>
    <col min="2012" max="2012" width="89.28515625" style="1" customWidth="1"/>
    <col min="2013" max="2013" width="8.5703125" style="1" customWidth="1"/>
    <col min="2014" max="2014" width="13" style="1" customWidth="1"/>
    <col min="2015" max="2266" width="9.140625" style="1"/>
    <col min="2267" max="2267" width="4.5703125" style="1" customWidth="1"/>
    <col min="2268" max="2268" width="89.28515625" style="1" customWidth="1"/>
    <col min="2269" max="2269" width="8.5703125" style="1" customWidth="1"/>
    <col min="2270" max="2270" width="13" style="1" customWidth="1"/>
    <col min="2271" max="2522" width="9.140625" style="1"/>
    <col min="2523" max="2523" width="4.5703125" style="1" customWidth="1"/>
    <col min="2524" max="2524" width="89.28515625" style="1" customWidth="1"/>
    <col min="2525" max="2525" width="8.5703125" style="1" customWidth="1"/>
    <col min="2526" max="2526" width="13" style="1" customWidth="1"/>
    <col min="2527" max="2778" width="9.140625" style="1"/>
    <col min="2779" max="2779" width="4.5703125" style="1" customWidth="1"/>
    <col min="2780" max="2780" width="89.28515625" style="1" customWidth="1"/>
    <col min="2781" max="2781" width="8.5703125" style="1" customWidth="1"/>
    <col min="2782" max="2782" width="13" style="1" customWidth="1"/>
    <col min="2783" max="3034" width="9.140625" style="1"/>
    <col min="3035" max="3035" width="4.5703125" style="1" customWidth="1"/>
    <col min="3036" max="3036" width="89.28515625" style="1" customWidth="1"/>
    <col min="3037" max="3037" width="8.5703125" style="1" customWidth="1"/>
    <col min="3038" max="3038" width="13" style="1" customWidth="1"/>
    <col min="3039" max="3290" width="9.140625" style="1"/>
    <col min="3291" max="3291" width="4.5703125" style="1" customWidth="1"/>
    <col min="3292" max="3292" width="89.28515625" style="1" customWidth="1"/>
    <col min="3293" max="3293" width="8.5703125" style="1" customWidth="1"/>
    <col min="3294" max="3294" width="13" style="1" customWidth="1"/>
    <col min="3295" max="3546" width="9.140625" style="1"/>
    <col min="3547" max="3547" width="4.5703125" style="1" customWidth="1"/>
    <col min="3548" max="3548" width="89.28515625" style="1" customWidth="1"/>
    <col min="3549" max="3549" width="8.5703125" style="1" customWidth="1"/>
    <col min="3550" max="3550" width="13" style="1" customWidth="1"/>
    <col min="3551" max="3802" width="9.140625" style="1"/>
    <col min="3803" max="3803" width="4.5703125" style="1" customWidth="1"/>
    <col min="3804" max="3804" width="89.28515625" style="1" customWidth="1"/>
    <col min="3805" max="3805" width="8.5703125" style="1" customWidth="1"/>
    <col min="3806" max="3806" width="13" style="1" customWidth="1"/>
    <col min="3807" max="4058" width="9.140625" style="1"/>
    <col min="4059" max="4059" width="4.5703125" style="1" customWidth="1"/>
    <col min="4060" max="4060" width="89.28515625" style="1" customWidth="1"/>
    <col min="4061" max="4061" width="8.5703125" style="1" customWidth="1"/>
    <col min="4062" max="4062" width="13" style="1" customWidth="1"/>
    <col min="4063" max="4314" width="9.140625" style="1"/>
    <col min="4315" max="4315" width="4.5703125" style="1" customWidth="1"/>
    <col min="4316" max="4316" width="89.28515625" style="1" customWidth="1"/>
    <col min="4317" max="4317" width="8.5703125" style="1" customWidth="1"/>
    <col min="4318" max="4318" width="13" style="1" customWidth="1"/>
    <col min="4319" max="4570" width="9.140625" style="1"/>
    <col min="4571" max="4571" width="4.5703125" style="1" customWidth="1"/>
    <col min="4572" max="4572" width="89.28515625" style="1" customWidth="1"/>
    <col min="4573" max="4573" width="8.5703125" style="1" customWidth="1"/>
    <col min="4574" max="4574" width="13" style="1" customWidth="1"/>
    <col min="4575" max="4826" width="9.140625" style="1"/>
    <col min="4827" max="4827" width="4.5703125" style="1" customWidth="1"/>
    <col min="4828" max="4828" width="89.28515625" style="1" customWidth="1"/>
    <col min="4829" max="4829" width="8.5703125" style="1" customWidth="1"/>
    <col min="4830" max="4830" width="13" style="1" customWidth="1"/>
    <col min="4831" max="5082" width="9.140625" style="1"/>
    <col min="5083" max="5083" width="4.5703125" style="1" customWidth="1"/>
    <col min="5084" max="5084" width="89.28515625" style="1" customWidth="1"/>
    <col min="5085" max="5085" width="8.5703125" style="1" customWidth="1"/>
    <col min="5086" max="5086" width="13" style="1" customWidth="1"/>
    <col min="5087" max="5338" width="9.140625" style="1"/>
    <col min="5339" max="5339" width="4.5703125" style="1" customWidth="1"/>
    <col min="5340" max="5340" width="89.28515625" style="1" customWidth="1"/>
    <col min="5341" max="5341" width="8.5703125" style="1" customWidth="1"/>
    <col min="5342" max="5342" width="13" style="1" customWidth="1"/>
    <col min="5343" max="5594" width="9.140625" style="1"/>
    <col min="5595" max="5595" width="4.5703125" style="1" customWidth="1"/>
    <col min="5596" max="5596" width="89.28515625" style="1" customWidth="1"/>
    <col min="5597" max="5597" width="8.5703125" style="1" customWidth="1"/>
    <col min="5598" max="5598" width="13" style="1" customWidth="1"/>
    <col min="5599" max="5850" width="9.140625" style="1"/>
    <col min="5851" max="5851" width="4.5703125" style="1" customWidth="1"/>
    <col min="5852" max="5852" width="89.28515625" style="1" customWidth="1"/>
    <col min="5853" max="5853" width="8.5703125" style="1" customWidth="1"/>
    <col min="5854" max="5854" width="13" style="1" customWidth="1"/>
    <col min="5855" max="6106" width="9.140625" style="1"/>
    <col min="6107" max="6107" width="4.5703125" style="1" customWidth="1"/>
    <col min="6108" max="6108" width="89.28515625" style="1" customWidth="1"/>
    <col min="6109" max="6109" width="8.5703125" style="1" customWidth="1"/>
    <col min="6110" max="6110" width="13" style="1" customWidth="1"/>
    <col min="6111" max="6362" width="9.140625" style="1"/>
    <col min="6363" max="6363" width="4.5703125" style="1" customWidth="1"/>
    <col min="6364" max="6364" width="89.28515625" style="1" customWidth="1"/>
    <col min="6365" max="6365" width="8.5703125" style="1" customWidth="1"/>
    <col min="6366" max="6366" width="13" style="1" customWidth="1"/>
    <col min="6367" max="6618" width="9.140625" style="1"/>
    <col min="6619" max="6619" width="4.5703125" style="1" customWidth="1"/>
    <col min="6620" max="6620" width="89.28515625" style="1" customWidth="1"/>
    <col min="6621" max="6621" width="8.5703125" style="1" customWidth="1"/>
    <col min="6622" max="6622" width="13" style="1" customWidth="1"/>
    <col min="6623" max="6874" width="9.140625" style="1"/>
    <col min="6875" max="6875" width="4.5703125" style="1" customWidth="1"/>
    <col min="6876" max="6876" width="89.28515625" style="1" customWidth="1"/>
    <col min="6877" max="6877" width="8.5703125" style="1" customWidth="1"/>
    <col min="6878" max="6878" width="13" style="1" customWidth="1"/>
    <col min="6879" max="7130" width="9.140625" style="1"/>
    <col min="7131" max="7131" width="4.5703125" style="1" customWidth="1"/>
    <col min="7132" max="7132" width="89.28515625" style="1" customWidth="1"/>
    <col min="7133" max="7133" width="8.5703125" style="1" customWidth="1"/>
    <col min="7134" max="7134" width="13" style="1" customWidth="1"/>
    <col min="7135" max="7386" width="9.140625" style="1"/>
    <col min="7387" max="7387" width="4.5703125" style="1" customWidth="1"/>
    <col min="7388" max="7388" width="89.28515625" style="1" customWidth="1"/>
    <col min="7389" max="7389" width="8.5703125" style="1" customWidth="1"/>
    <col min="7390" max="7390" width="13" style="1" customWidth="1"/>
    <col min="7391" max="7642" width="9.140625" style="1"/>
    <col min="7643" max="7643" width="4.5703125" style="1" customWidth="1"/>
    <col min="7644" max="7644" width="89.28515625" style="1" customWidth="1"/>
    <col min="7645" max="7645" width="8.5703125" style="1" customWidth="1"/>
    <col min="7646" max="7646" width="13" style="1" customWidth="1"/>
    <col min="7647" max="7898" width="9.140625" style="1"/>
    <col min="7899" max="7899" width="4.5703125" style="1" customWidth="1"/>
    <col min="7900" max="7900" width="89.28515625" style="1" customWidth="1"/>
    <col min="7901" max="7901" width="8.5703125" style="1" customWidth="1"/>
    <col min="7902" max="7902" width="13" style="1" customWidth="1"/>
    <col min="7903" max="8154" width="9.140625" style="1"/>
    <col min="8155" max="8155" width="4.5703125" style="1" customWidth="1"/>
    <col min="8156" max="8156" width="89.28515625" style="1" customWidth="1"/>
    <col min="8157" max="8157" width="8.5703125" style="1" customWidth="1"/>
    <col min="8158" max="8158" width="13" style="1" customWidth="1"/>
    <col min="8159" max="8410" width="9.140625" style="1"/>
    <col min="8411" max="8411" width="4.5703125" style="1" customWidth="1"/>
    <col min="8412" max="8412" width="89.28515625" style="1" customWidth="1"/>
    <col min="8413" max="8413" width="8.5703125" style="1" customWidth="1"/>
    <col min="8414" max="8414" width="13" style="1" customWidth="1"/>
    <col min="8415" max="8666" width="9.140625" style="1"/>
    <col min="8667" max="8667" width="4.5703125" style="1" customWidth="1"/>
    <col min="8668" max="8668" width="89.28515625" style="1" customWidth="1"/>
    <col min="8669" max="8669" width="8.5703125" style="1" customWidth="1"/>
    <col min="8670" max="8670" width="13" style="1" customWidth="1"/>
    <col min="8671" max="8922" width="9.140625" style="1"/>
    <col min="8923" max="8923" width="4.5703125" style="1" customWidth="1"/>
    <col min="8924" max="8924" width="89.28515625" style="1" customWidth="1"/>
    <col min="8925" max="8925" width="8.5703125" style="1" customWidth="1"/>
    <col min="8926" max="8926" width="13" style="1" customWidth="1"/>
    <col min="8927" max="9178" width="9.140625" style="1"/>
    <col min="9179" max="9179" width="4.5703125" style="1" customWidth="1"/>
    <col min="9180" max="9180" width="89.28515625" style="1" customWidth="1"/>
    <col min="9181" max="9181" width="8.5703125" style="1" customWidth="1"/>
    <col min="9182" max="9182" width="13" style="1" customWidth="1"/>
    <col min="9183" max="9434" width="9.140625" style="1"/>
    <col min="9435" max="9435" width="4.5703125" style="1" customWidth="1"/>
    <col min="9436" max="9436" width="89.28515625" style="1" customWidth="1"/>
    <col min="9437" max="9437" width="8.5703125" style="1" customWidth="1"/>
    <col min="9438" max="9438" width="13" style="1" customWidth="1"/>
    <col min="9439" max="9690" width="9.140625" style="1"/>
    <col min="9691" max="9691" width="4.5703125" style="1" customWidth="1"/>
    <col min="9692" max="9692" width="89.28515625" style="1" customWidth="1"/>
    <col min="9693" max="9693" width="8.5703125" style="1" customWidth="1"/>
    <col min="9694" max="9694" width="13" style="1" customWidth="1"/>
    <col min="9695" max="9946" width="9.140625" style="1"/>
    <col min="9947" max="9947" width="4.5703125" style="1" customWidth="1"/>
    <col min="9948" max="9948" width="89.28515625" style="1" customWidth="1"/>
    <col min="9949" max="9949" width="8.5703125" style="1" customWidth="1"/>
    <col min="9950" max="9950" width="13" style="1" customWidth="1"/>
    <col min="9951" max="10202" width="9.140625" style="1"/>
    <col min="10203" max="10203" width="4.5703125" style="1" customWidth="1"/>
    <col min="10204" max="10204" width="89.28515625" style="1" customWidth="1"/>
    <col min="10205" max="10205" width="8.5703125" style="1" customWidth="1"/>
    <col min="10206" max="10206" width="13" style="1" customWidth="1"/>
    <col min="10207" max="10458" width="9.140625" style="1"/>
    <col min="10459" max="10459" width="4.5703125" style="1" customWidth="1"/>
    <col min="10460" max="10460" width="89.28515625" style="1" customWidth="1"/>
    <col min="10461" max="10461" width="8.5703125" style="1" customWidth="1"/>
    <col min="10462" max="10462" width="13" style="1" customWidth="1"/>
    <col min="10463" max="10714" width="9.140625" style="1"/>
    <col min="10715" max="10715" width="4.5703125" style="1" customWidth="1"/>
    <col min="10716" max="10716" width="89.28515625" style="1" customWidth="1"/>
    <col min="10717" max="10717" width="8.5703125" style="1" customWidth="1"/>
    <col min="10718" max="10718" width="13" style="1" customWidth="1"/>
    <col min="10719" max="10970" width="9.140625" style="1"/>
    <col min="10971" max="10971" width="4.5703125" style="1" customWidth="1"/>
    <col min="10972" max="10972" width="89.28515625" style="1" customWidth="1"/>
    <col min="10973" max="10973" width="8.5703125" style="1" customWidth="1"/>
    <col min="10974" max="10974" width="13" style="1" customWidth="1"/>
    <col min="10975" max="11226" width="9.140625" style="1"/>
    <col min="11227" max="11227" width="4.5703125" style="1" customWidth="1"/>
    <col min="11228" max="11228" width="89.28515625" style="1" customWidth="1"/>
    <col min="11229" max="11229" width="8.5703125" style="1" customWidth="1"/>
    <col min="11230" max="11230" width="13" style="1" customWidth="1"/>
    <col min="11231" max="11482" width="9.140625" style="1"/>
    <col min="11483" max="11483" width="4.5703125" style="1" customWidth="1"/>
    <col min="11484" max="11484" width="89.28515625" style="1" customWidth="1"/>
    <col min="11485" max="11485" width="8.5703125" style="1" customWidth="1"/>
    <col min="11486" max="11486" width="13" style="1" customWidth="1"/>
    <col min="11487" max="11738" width="9.140625" style="1"/>
    <col min="11739" max="11739" width="4.5703125" style="1" customWidth="1"/>
    <col min="11740" max="11740" width="89.28515625" style="1" customWidth="1"/>
    <col min="11741" max="11741" width="8.5703125" style="1" customWidth="1"/>
    <col min="11742" max="11742" width="13" style="1" customWidth="1"/>
    <col min="11743" max="11994" width="9.140625" style="1"/>
    <col min="11995" max="11995" width="4.5703125" style="1" customWidth="1"/>
    <col min="11996" max="11996" width="89.28515625" style="1" customWidth="1"/>
    <col min="11997" max="11997" width="8.5703125" style="1" customWidth="1"/>
    <col min="11998" max="11998" width="13" style="1" customWidth="1"/>
    <col min="11999" max="12250" width="9.140625" style="1"/>
    <col min="12251" max="12251" width="4.5703125" style="1" customWidth="1"/>
    <col min="12252" max="12252" width="89.28515625" style="1" customWidth="1"/>
    <col min="12253" max="12253" width="8.5703125" style="1" customWidth="1"/>
    <col min="12254" max="12254" width="13" style="1" customWidth="1"/>
    <col min="12255" max="12506" width="9.140625" style="1"/>
    <col min="12507" max="12507" width="4.5703125" style="1" customWidth="1"/>
    <col min="12508" max="12508" width="89.28515625" style="1" customWidth="1"/>
    <col min="12509" max="12509" width="8.5703125" style="1" customWidth="1"/>
    <col min="12510" max="12510" width="13" style="1" customWidth="1"/>
    <col min="12511" max="12762" width="9.140625" style="1"/>
    <col min="12763" max="12763" width="4.5703125" style="1" customWidth="1"/>
    <col min="12764" max="12764" width="89.28515625" style="1" customWidth="1"/>
    <col min="12765" max="12765" width="8.5703125" style="1" customWidth="1"/>
    <col min="12766" max="12766" width="13" style="1" customWidth="1"/>
    <col min="12767" max="13018" width="9.140625" style="1"/>
    <col min="13019" max="13019" width="4.5703125" style="1" customWidth="1"/>
    <col min="13020" max="13020" width="89.28515625" style="1" customWidth="1"/>
    <col min="13021" max="13021" width="8.5703125" style="1" customWidth="1"/>
    <col min="13022" max="13022" width="13" style="1" customWidth="1"/>
    <col min="13023" max="13274" width="9.140625" style="1"/>
    <col min="13275" max="13275" width="4.5703125" style="1" customWidth="1"/>
    <col min="13276" max="13276" width="89.28515625" style="1" customWidth="1"/>
    <col min="13277" max="13277" width="8.5703125" style="1" customWidth="1"/>
    <col min="13278" max="13278" width="13" style="1" customWidth="1"/>
    <col min="13279" max="13530" width="9.140625" style="1"/>
    <col min="13531" max="13531" width="4.5703125" style="1" customWidth="1"/>
    <col min="13532" max="13532" width="89.28515625" style="1" customWidth="1"/>
    <col min="13533" max="13533" width="8.5703125" style="1" customWidth="1"/>
    <col min="13534" max="13534" width="13" style="1" customWidth="1"/>
    <col min="13535" max="13786" width="9.140625" style="1"/>
    <col min="13787" max="13787" width="4.5703125" style="1" customWidth="1"/>
    <col min="13788" max="13788" width="89.28515625" style="1" customWidth="1"/>
    <col min="13789" max="13789" width="8.5703125" style="1" customWidth="1"/>
    <col min="13790" max="13790" width="13" style="1" customWidth="1"/>
    <col min="13791" max="14042" width="9.140625" style="1"/>
    <col min="14043" max="14043" width="4.5703125" style="1" customWidth="1"/>
    <col min="14044" max="14044" width="89.28515625" style="1" customWidth="1"/>
    <col min="14045" max="14045" width="8.5703125" style="1" customWidth="1"/>
    <col min="14046" max="14046" width="13" style="1" customWidth="1"/>
    <col min="14047" max="14298" width="9.140625" style="1"/>
    <col min="14299" max="14299" width="4.5703125" style="1" customWidth="1"/>
    <col min="14300" max="14300" width="89.28515625" style="1" customWidth="1"/>
    <col min="14301" max="14301" width="8.5703125" style="1" customWidth="1"/>
    <col min="14302" max="14302" width="13" style="1" customWidth="1"/>
    <col min="14303" max="14554" width="9.140625" style="1"/>
    <col min="14555" max="14555" width="4.5703125" style="1" customWidth="1"/>
    <col min="14556" max="14556" width="89.28515625" style="1" customWidth="1"/>
    <col min="14557" max="14557" width="8.5703125" style="1" customWidth="1"/>
    <col min="14558" max="14558" width="13" style="1" customWidth="1"/>
    <col min="14559" max="14810" width="9.140625" style="1"/>
    <col min="14811" max="14811" width="4.5703125" style="1" customWidth="1"/>
    <col min="14812" max="14812" width="89.28515625" style="1" customWidth="1"/>
    <col min="14813" max="14813" width="8.5703125" style="1" customWidth="1"/>
    <col min="14814" max="14814" width="13" style="1" customWidth="1"/>
    <col min="14815" max="15066" width="9.140625" style="1"/>
    <col min="15067" max="15067" width="4.5703125" style="1" customWidth="1"/>
    <col min="15068" max="15068" width="89.28515625" style="1" customWidth="1"/>
    <col min="15069" max="15069" width="8.5703125" style="1" customWidth="1"/>
    <col min="15070" max="15070" width="13" style="1" customWidth="1"/>
    <col min="15071" max="15322" width="9.140625" style="1"/>
    <col min="15323" max="15323" width="4.5703125" style="1" customWidth="1"/>
    <col min="15324" max="15324" width="89.28515625" style="1" customWidth="1"/>
    <col min="15325" max="15325" width="8.5703125" style="1" customWidth="1"/>
    <col min="15326" max="15326" width="13" style="1" customWidth="1"/>
    <col min="15327" max="15578" width="9.140625" style="1"/>
    <col min="15579" max="15579" width="4.5703125" style="1" customWidth="1"/>
    <col min="15580" max="15580" width="89.28515625" style="1" customWidth="1"/>
    <col min="15581" max="15581" width="8.5703125" style="1" customWidth="1"/>
    <col min="15582" max="15582" width="13" style="1" customWidth="1"/>
    <col min="15583" max="15834" width="9.140625" style="1"/>
    <col min="15835" max="15835" width="4.5703125" style="1" customWidth="1"/>
    <col min="15836" max="15836" width="89.28515625" style="1" customWidth="1"/>
    <col min="15837" max="15837" width="8.5703125" style="1" customWidth="1"/>
    <col min="15838" max="15838" width="13" style="1" customWidth="1"/>
    <col min="15839" max="16090" width="9.140625" style="1"/>
    <col min="16091" max="16091" width="4.5703125" style="1" customWidth="1"/>
    <col min="16092" max="16092" width="89.28515625" style="1" customWidth="1"/>
    <col min="16093" max="16093" width="8.5703125" style="1" customWidth="1"/>
    <col min="16094" max="16094" width="13" style="1" customWidth="1"/>
    <col min="16095" max="16384" width="9.140625" style="1"/>
  </cols>
  <sheetData>
    <row r="1" spans="1:10" x14ac:dyDescent="0.25">
      <c r="B1" s="2" t="s">
        <v>485</v>
      </c>
    </row>
    <row r="2" spans="1:10" ht="15.75" x14ac:dyDescent="0.25">
      <c r="B2" s="52" t="s">
        <v>478</v>
      </c>
    </row>
    <row r="3" spans="1:10" x14ac:dyDescent="0.25">
      <c r="B3" s="53" t="s">
        <v>479</v>
      </c>
      <c r="E3" s="54" t="s">
        <v>481</v>
      </c>
    </row>
    <row r="5" spans="1:10" s="3" customFormat="1" ht="39" customHeight="1" x14ac:dyDescent="0.25">
      <c r="A5" s="50" t="s">
        <v>0</v>
      </c>
      <c r="B5" s="50" t="s">
        <v>480</v>
      </c>
      <c r="C5" s="50" t="s">
        <v>1</v>
      </c>
      <c r="D5" s="50" t="s">
        <v>2</v>
      </c>
      <c r="E5" s="51" t="s">
        <v>3</v>
      </c>
      <c r="F5" s="50" t="s">
        <v>4</v>
      </c>
      <c r="G5" s="50" t="s">
        <v>5</v>
      </c>
      <c r="H5" s="50" t="s">
        <v>6</v>
      </c>
      <c r="I5" s="50" t="s">
        <v>477</v>
      </c>
      <c r="J5" s="1"/>
    </row>
    <row r="6" spans="1:10" s="4" customFormat="1" ht="19.5" customHeight="1" thickBot="1" x14ac:dyDescent="0.3">
      <c r="A6" s="45">
        <v>1</v>
      </c>
      <c r="B6" s="7">
        <v>2</v>
      </c>
      <c r="C6" s="46">
        <v>3</v>
      </c>
      <c r="D6" s="47">
        <v>4</v>
      </c>
      <c r="E6" s="48">
        <v>5</v>
      </c>
      <c r="F6" s="6">
        <v>6</v>
      </c>
      <c r="G6" s="6" t="s">
        <v>7</v>
      </c>
      <c r="H6" s="6" t="s">
        <v>8</v>
      </c>
      <c r="I6" s="49" t="s">
        <v>9</v>
      </c>
      <c r="J6" s="1"/>
    </row>
    <row r="7" spans="1:10" ht="15" customHeight="1" x14ac:dyDescent="0.25">
      <c r="A7" s="8" t="s">
        <v>10</v>
      </c>
      <c r="B7" s="9" t="s">
        <v>11</v>
      </c>
      <c r="C7" s="10" t="s">
        <v>12</v>
      </c>
      <c r="D7" s="11">
        <v>5</v>
      </c>
      <c r="E7" s="12"/>
      <c r="F7" s="13">
        <v>0.08</v>
      </c>
      <c r="G7" s="14">
        <f>E7*D7</f>
        <v>0</v>
      </c>
      <c r="H7" s="14">
        <f>G7*F7</f>
        <v>0</v>
      </c>
      <c r="I7" s="15">
        <f>H7+G7</f>
        <v>0</v>
      </c>
    </row>
    <row r="8" spans="1:10" ht="15" customHeight="1" x14ac:dyDescent="0.25">
      <c r="A8" s="16" t="s">
        <v>13</v>
      </c>
      <c r="B8" s="17" t="s">
        <v>14</v>
      </c>
      <c r="C8" s="18" t="s">
        <v>12</v>
      </c>
      <c r="D8" s="11">
        <v>8</v>
      </c>
      <c r="E8" s="12"/>
      <c r="F8" s="13">
        <v>0.08</v>
      </c>
      <c r="G8" s="14">
        <f t="shared" ref="G8:G72" si="0">E8*D8</f>
        <v>0</v>
      </c>
      <c r="H8" s="14">
        <f t="shared" ref="H8:H72" si="1">G8*F8</f>
        <v>0</v>
      </c>
      <c r="I8" s="15">
        <f t="shared" ref="I8:I72" si="2">H8+G8</f>
        <v>0</v>
      </c>
    </row>
    <row r="9" spans="1:10" ht="15" customHeight="1" x14ac:dyDescent="0.25">
      <c r="A9" s="16" t="s">
        <v>15</v>
      </c>
      <c r="B9" s="19" t="s">
        <v>16</v>
      </c>
      <c r="C9" s="20" t="s">
        <v>17</v>
      </c>
      <c r="D9" s="11">
        <v>5</v>
      </c>
      <c r="E9" s="12"/>
      <c r="F9" s="13">
        <v>0.08</v>
      </c>
      <c r="G9" s="14">
        <f t="shared" si="0"/>
        <v>0</v>
      </c>
      <c r="H9" s="14">
        <f t="shared" si="1"/>
        <v>0</v>
      </c>
      <c r="I9" s="15">
        <f t="shared" si="2"/>
        <v>0</v>
      </c>
    </row>
    <row r="10" spans="1:10" ht="15" customHeight="1" x14ac:dyDescent="0.25">
      <c r="A10" s="16" t="s">
        <v>18</v>
      </c>
      <c r="B10" s="19" t="s">
        <v>19</v>
      </c>
      <c r="C10" s="20" t="s">
        <v>17</v>
      </c>
      <c r="D10" s="11">
        <v>5</v>
      </c>
      <c r="E10" s="12"/>
      <c r="F10" s="13">
        <v>0.08</v>
      </c>
      <c r="G10" s="14">
        <f t="shared" si="0"/>
        <v>0</v>
      </c>
      <c r="H10" s="14">
        <f t="shared" si="1"/>
        <v>0</v>
      </c>
      <c r="I10" s="15">
        <f t="shared" si="2"/>
        <v>0</v>
      </c>
    </row>
    <row r="11" spans="1:10" ht="15" customHeight="1" x14ac:dyDescent="0.25">
      <c r="A11" s="16" t="s">
        <v>20</v>
      </c>
      <c r="B11" s="19" t="s">
        <v>21</v>
      </c>
      <c r="C11" s="20" t="s">
        <v>22</v>
      </c>
      <c r="D11" s="11">
        <v>5</v>
      </c>
      <c r="E11" s="12"/>
      <c r="F11" s="13">
        <v>0.08</v>
      </c>
      <c r="G11" s="14">
        <f t="shared" si="0"/>
        <v>0</v>
      </c>
      <c r="H11" s="14">
        <f t="shared" si="1"/>
        <v>0</v>
      </c>
      <c r="I11" s="15">
        <f t="shared" si="2"/>
        <v>0</v>
      </c>
    </row>
    <row r="12" spans="1:10" ht="15" customHeight="1" x14ac:dyDescent="0.25">
      <c r="A12" s="16" t="s">
        <v>23</v>
      </c>
      <c r="B12" s="19" t="s">
        <v>24</v>
      </c>
      <c r="C12" s="20" t="s">
        <v>12</v>
      </c>
      <c r="D12" s="11">
        <v>7</v>
      </c>
      <c r="E12" s="12"/>
      <c r="F12" s="13">
        <v>0.08</v>
      </c>
      <c r="G12" s="14">
        <f t="shared" si="0"/>
        <v>0</v>
      </c>
      <c r="H12" s="14">
        <f t="shared" si="1"/>
        <v>0</v>
      </c>
      <c r="I12" s="15">
        <f t="shared" si="2"/>
        <v>0</v>
      </c>
    </row>
    <row r="13" spans="1:10" ht="15" customHeight="1" x14ac:dyDescent="0.25">
      <c r="A13" s="16" t="s">
        <v>25</v>
      </c>
      <c r="B13" s="19" t="s">
        <v>26</v>
      </c>
      <c r="C13" s="20" t="s">
        <v>12</v>
      </c>
      <c r="D13" s="11">
        <v>5</v>
      </c>
      <c r="E13" s="12"/>
      <c r="F13" s="13">
        <v>0.08</v>
      </c>
      <c r="G13" s="14">
        <f t="shared" si="0"/>
        <v>0</v>
      </c>
      <c r="H13" s="14">
        <f t="shared" si="1"/>
        <v>0</v>
      </c>
      <c r="I13" s="15">
        <f t="shared" si="2"/>
        <v>0</v>
      </c>
    </row>
    <row r="14" spans="1:10" ht="15" customHeight="1" x14ac:dyDescent="0.25">
      <c r="A14" s="16" t="s">
        <v>27</v>
      </c>
      <c r="B14" s="19" t="s">
        <v>28</v>
      </c>
      <c r="C14" s="20" t="s">
        <v>29</v>
      </c>
      <c r="D14" s="11">
        <v>6</v>
      </c>
      <c r="E14" s="21"/>
      <c r="F14" s="22">
        <v>0.23</v>
      </c>
      <c r="G14" s="14">
        <f t="shared" si="0"/>
        <v>0</v>
      </c>
      <c r="H14" s="14">
        <f t="shared" si="1"/>
        <v>0</v>
      </c>
      <c r="I14" s="15">
        <f t="shared" si="2"/>
        <v>0</v>
      </c>
    </row>
    <row r="15" spans="1:10" ht="15" customHeight="1" x14ac:dyDescent="0.25">
      <c r="A15" s="16" t="s">
        <v>30</v>
      </c>
      <c r="B15" s="19" t="s">
        <v>31</v>
      </c>
      <c r="C15" s="20" t="s">
        <v>29</v>
      </c>
      <c r="D15" s="11">
        <v>13</v>
      </c>
      <c r="E15" s="21"/>
      <c r="F15" s="22">
        <v>0.23</v>
      </c>
      <c r="G15" s="14">
        <f t="shared" si="0"/>
        <v>0</v>
      </c>
      <c r="H15" s="14">
        <f t="shared" si="1"/>
        <v>0</v>
      </c>
      <c r="I15" s="15">
        <f t="shared" si="2"/>
        <v>0</v>
      </c>
    </row>
    <row r="16" spans="1:10" ht="15" customHeight="1" x14ac:dyDescent="0.25">
      <c r="A16" s="16" t="s">
        <v>32</v>
      </c>
      <c r="B16" s="19" t="s">
        <v>33</v>
      </c>
      <c r="C16" s="20" t="s">
        <v>34</v>
      </c>
      <c r="D16" s="11">
        <v>5</v>
      </c>
      <c r="E16" s="21"/>
      <c r="F16" s="22">
        <v>0.08</v>
      </c>
      <c r="G16" s="14">
        <f t="shared" si="0"/>
        <v>0</v>
      </c>
      <c r="H16" s="14">
        <f t="shared" si="1"/>
        <v>0</v>
      </c>
      <c r="I16" s="15">
        <f t="shared" si="2"/>
        <v>0</v>
      </c>
    </row>
    <row r="17" spans="1:9" ht="15" customHeight="1" x14ac:dyDescent="0.25">
      <c r="A17" s="16" t="s">
        <v>35</v>
      </c>
      <c r="B17" s="19" t="s">
        <v>36</v>
      </c>
      <c r="C17" s="20" t="s">
        <v>37</v>
      </c>
      <c r="D17" s="11">
        <v>6</v>
      </c>
      <c r="E17" s="21"/>
      <c r="F17" s="22">
        <v>0.08</v>
      </c>
      <c r="G17" s="14">
        <f t="shared" si="0"/>
        <v>0</v>
      </c>
      <c r="H17" s="14">
        <f t="shared" si="1"/>
        <v>0</v>
      </c>
      <c r="I17" s="15">
        <f t="shared" si="2"/>
        <v>0</v>
      </c>
    </row>
    <row r="18" spans="1:9" ht="15" customHeight="1" x14ac:dyDescent="0.25">
      <c r="A18" s="16" t="s">
        <v>38</v>
      </c>
      <c r="B18" s="19" t="s">
        <v>39</v>
      </c>
      <c r="C18" s="20" t="s">
        <v>12</v>
      </c>
      <c r="D18" s="11">
        <v>10</v>
      </c>
      <c r="E18" s="21"/>
      <c r="F18" s="22">
        <v>0.08</v>
      </c>
      <c r="G18" s="14">
        <f t="shared" si="0"/>
        <v>0</v>
      </c>
      <c r="H18" s="14">
        <f t="shared" si="1"/>
        <v>0</v>
      </c>
      <c r="I18" s="15">
        <f t="shared" si="2"/>
        <v>0</v>
      </c>
    </row>
    <row r="19" spans="1:9" ht="15" customHeight="1" x14ac:dyDescent="0.25">
      <c r="A19" s="16" t="s">
        <v>40</v>
      </c>
      <c r="B19" s="19" t="s">
        <v>41</v>
      </c>
      <c r="C19" s="20" t="s">
        <v>12</v>
      </c>
      <c r="D19" s="11">
        <v>5</v>
      </c>
      <c r="E19" s="21"/>
      <c r="F19" s="22">
        <v>0.08</v>
      </c>
      <c r="G19" s="14">
        <f t="shared" si="0"/>
        <v>0</v>
      </c>
      <c r="H19" s="14">
        <f t="shared" si="1"/>
        <v>0</v>
      </c>
      <c r="I19" s="15">
        <f t="shared" si="2"/>
        <v>0</v>
      </c>
    </row>
    <row r="20" spans="1:9" ht="15" customHeight="1" x14ac:dyDescent="0.25">
      <c r="A20" s="16" t="s">
        <v>42</v>
      </c>
      <c r="B20" s="19" t="s">
        <v>43</v>
      </c>
      <c r="C20" s="20" t="s">
        <v>12</v>
      </c>
      <c r="D20" s="11">
        <v>5</v>
      </c>
      <c r="E20" s="21"/>
      <c r="F20" s="22">
        <v>0.08</v>
      </c>
      <c r="G20" s="14">
        <f t="shared" si="0"/>
        <v>0</v>
      </c>
      <c r="H20" s="14">
        <f t="shared" si="1"/>
        <v>0</v>
      </c>
      <c r="I20" s="15">
        <f t="shared" si="2"/>
        <v>0</v>
      </c>
    </row>
    <row r="21" spans="1:9" ht="15" customHeight="1" x14ac:dyDescent="0.25">
      <c r="A21" s="16" t="s">
        <v>44</v>
      </c>
      <c r="B21" s="23" t="s">
        <v>45</v>
      </c>
      <c r="C21" s="20" t="s">
        <v>37</v>
      </c>
      <c r="D21" s="11">
        <v>6</v>
      </c>
      <c r="E21" s="21"/>
      <c r="F21" s="22">
        <v>0.08</v>
      </c>
      <c r="G21" s="14">
        <f t="shared" si="0"/>
        <v>0</v>
      </c>
      <c r="H21" s="14">
        <f t="shared" si="1"/>
        <v>0</v>
      </c>
      <c r="I21" s="15">
        <f t="shared" si="2"/>
        <v>0</v>
      </c>
    </row>
    <row r="22" spans="1:9" ht="15" customHeight="1" x14ac:dyDescent="0.25">
      <c r="A22" s="16" t="s">
        <v>46</v>
      </c>
      <c r="B22" s="19" t="s">
        <v>47</v>
      </c>
      <c r="C22" s="20" t="s">
        <v>37</v>
      </c>
      <c r="D22" s="11">
        <v>6</v>
      </c>
      <c r="E22" s="21"/>
      <c r="F22" s="22">
        <v>0.08</v>
      </c>
      <c r="G22" s="14">
        <f t="shared" si="0"/>
        <v>0</v>
      </c>
      <c r="H22" s="14">
        <f t="shared" si="1"/>
        <v>0</v>
      </c>
      <c r="I22" s="15">
        <f t="shared" si="2"/>
        <v>0</v>
      </c>
    </row>
    <row r="23" spans="1:9" ht="15" customHeight="1" x14ac:dyDescent="0.25">
      <c r="A23" s="16" t="s">
        <v>48</v>
      </c>
      <c r="B23" s="19" t="s">
        <v>49</v>
      </c>
      <c r="C23" s="20" t="s">
        <v>17</v>
      </c>
      <c r="D23" s="11">
        <v>10</v>
      </c>
      <c r="E23" s="21"/>
      <c r="F23" s="22">
        <v>0.08</v>
      </c>
      <c r="G23" s="14">
        <f t="shared" si="0"/>
        <v>0</v>
      </c>
      <c r="H23" s="14">
        <f t="shared" si="1"/>
        <v>0</v>
      </c>
      <c r="I23" s="15">
        <f t="shared" si="2"/>
        <v>0</v>
      </c>
    </row>
    <row r="24" spans="1:9" ht="15" customHeight="1" x14ac:dyDescent="0.25">
      <c r="A24" s="16" t="s">
        <v>50</v>
      </c>
      <c r="B24" s="24" t="s">
        <v>51</v>
      </c>
      <c r="C24" s="25" t="s">
        <v>17</v>
      </c>
      <c r="D24" s="11">
        <v>8</v>
      </c>
      <c r="E24" s="26"/>
      <c r="F24" s="13">
        <v>0.23</v>
      </c>
      <c r="G24" s="14">
        <f t="shared" si="0"/>
        <v>0</v>
      </c>
      <c r="H24" s="14">
        <f t="shared" si="1"/>
        <v>0</v>
      </c>
      <c r="I24" s="15">
        <f t="shared" si="2"/>
        <v>0</v>
      </c>
    </row>
    <row r="25" spans="1:9" ht="15" customHeight="1" x14ac:dyDescent="0.25">
      <c r="A25" s="16" t="s">
        <v>52</v>
      </c>
      <c r="B25" s="19" t="s">
        <v>53</v>
      </c>
      <c r="C25" s="20" t="s">
        <v>12</v>
      </c>
      <c r="D25" s="11">
        <v>90</v>
      </c>
      <c r="E25" s="21"/>
      <c r="F25" s="22">
        <v>0.23</v>
      </c>
      <c r="G25" s="14">
        <f t="shared" si="0"/>
        <v>0</v>
      </c>
      <c r="H25" s="14">
        <f t="shared" si="1"/>
        <v>0</v>
      </c>
      <c r="I25" s="15">
        <f t="shared" si="2"/>
        <v>0</v>
      </c>
    </row>
    <row r="26" spans="1:9" ht="15" customHeight="1" x14ac:dyDescent="0.25">
      <c r="A26" s="16" t="s">
        <v>54</v>
      </c>
      <c r="B26" s="19" t="s">
        <v>55</v>
      </c>
      <c r="C26" s="20" t="s">
        <v>22</v>
      </c>
      <c r="D26" s="11">
        <v>10</v>
      </c>
      <c r="E26" s="21"/>
      <c r="F26" s="22">
        <v>0.08</v>
      </c>
      <c r="G26" s="14">
        <f t="shared" si="0"/>
        <v>0</v>
      </c>
      <c r="H26" s="14">
        <f t="shared" si="1"/>
        <v>0</v>
      </c>
      <c r="I26" s="15">
        <f t="shared" si="2"/>
        <v>0</v>
      </c>
    </row>
    <row r="27" spans="1:9" ht="15" customHeight="1" x14ac:dyDescent="0.25">
      <c r="A27" s="16" t="s">
        <v>56</v>
      </c>
      <c r="B27" s="19" t="s">
        <v>57</v>
      </c>
      <c r="C27" s="20" t="s">
        <v>12</v>
      </c>
      <c r="D27" s="11">
        <v>6</v>
      </c>
      <c r="E27" s="21"/>
      <c r="F27" s="22">
        <v>0.08</v>
      </c>
      <c r="G27" s="14">
        <f t="shared" si="0"/>
        <v>0</v>
      </c>
      <c r="H27" s="14">
        <f t="shared" si="1"/>
        <v>0</v>
      </c>
      <c r="I27" s="15">
        <f t="shared" si="2"/>
        <v>0</v>
      </c>
    </row>
    <row r="28" spans="1:9" ht="15" customHeight="1" x14ac:dyDescent="0.25">
      <c r="A28" s="16" t="s">
        <v>58</v>
      </c>
      <c r="B28" s="19" t="s">
        <v>59</v>
      </c>
      <c r="C28" s="20" t="s">
        <v>12</v>
      </c>
      <c r="D28" s="11">
        <v>7</v>
      </c>
      <c r="E28" s="21"/>
      <c r="F28" s="22">
        <v>0.08</v>
      </c>
      <c r="G28" s="14">
        <f t="shared" si="0"/>
        <v>0</v>
      </c>
      <c r="H28" s="14">
        <f t="shared" si="1"/>
        <v>0</v>
      </c>
      <c r="I28" s="15">
        <f t="shared" si="2"/>
        <v>0</v>
      </c>
    </row>
    <row r="29" spans="1:9" ht="15" customHeight="1" x14ac:dyDescent="0.25">
      <c r="A29" s="16" t="s">
        <v>60</v>
      </c>
      <c r="B29" s="19" t="s">
        <v>61</v>
      </c>
      <c r="C29" s="20" t="s">
        <v>12</v>
      </c>
      <c r="D29" s="11">
        <v>8</v>
      </c>
      <c r="E29" s="21"/>
      <c r="F29" s="22">
        <v>0.08</v>
      </c>
      <c r="G29" s="14">
        <f t="shared" si="0"/>
        <v>0</v>
      </c>
      <c r="H29" s="14">
        <f t="shared" si="1"/>
        <v>0</v>
      </c>
      <c r="I29" s="15">
        <f t="shared" si="2"/>
        <v>0</v>
      </c>
    </row>
    <row r="30" spans="1:9" ht="14.25" customHeight="1" x14ac:dyDescent="0.25">
      <c r="A30" s="16" t="s">
        <v>62</v>
      </c>
      <c r="B30" s="19" t="s">
        <v>63</v>
      </c>
      <c r="C30" s="20" t="s">
        <v>12</v>
      </c>
      <c r="D30" s="11">
        <v>6</v>
      </c>
      <c r="E30" s="21"/>
      <c r="F30" s="22">
        <v>0.08</v>
      </c>
      <c r="G30" s="14">
        <f t="shared" si="0"/>
        <v>0</v>
      </c>
      <c r="H30" s="14">
        <f t="shared" si="1"/>
        <v>0</v>
      </c>
      <c r="I30" s="15">
        <f t="shared" si="2"/>
        <v>0</v>
      </c>
    </row>
    <row r="31" spans="1:9" ht="15" customHeight="1" x14ac:dyDescent="0.25">
      <c r="A31" s="16" t="s">
        <v>64</v>
      </c>
      <c r="B31" s="19" t="s">
        <v>65</v>
      </c>
      <c r="C31" s="20" t="s">
        <v>37</v>
      </c>
      <c r="D31" s="11">
        <v>8</v>
      </c>
      <c r="E31" s="12"/>
      <c r="F31" s="22">
        <v>0.08</v>
      </c>
      <c r="G31" s="14">
        <f t="shared" si="0"/>
        <v>0</v>
      </c>
      <c r="H31" s="14">
        <f t="shared" si="1"/>
        <v>0</v>
      </c>
      <c r="I31" s="15">
        <f t="shared" si="2"/>
        <v>0</v>
      </c>
    </row>
    <row r="32" spans="1:9" ht="15" customHeight="1" x14ac:dyDescent="0.25">
      <c r="A32" s="16" t="s">
        <v>66</v>
      </c>
      <c r="B32" s="19" t="s">
        <v>67</v>
      </c>
      <c r="C32" s="20" t="s">
        <v>37</v>
      </c>
      <c r="D32" s="11">
        <v>14</v>
      </c>
      <c r="E32" s="12"/>
      <c r="F32" s="22">
        <v>0.08</v>
      </c>
      <c r="G32" s="14">
        <f t="shared" si="0"/>
        <v>0</v>
      </c>
      <c r="H32" s="14">
        <f t="shared" si="1"/>
        <v>0</v>
      </c>
      <c r="I32" s="15">
        <f t="shared" si="2"/>
        <v>0</v>
      </c>
    </row>
    <row r="33" spans="1:9" ht="15" customHeight="1" x14ac:dyDescent="0.25">
      <c r="A33" s="16" t="s">
        <v>68</v>
      </c>
      <c r="B33" s="19" t="s">
        <v>69</v>
      </c>
      <c r="C33" s="20" t="s">
        <v>70</v>
      </c>
      <c r="D33" s="11">
        <v>7</v>
      </c>
      <c r="E33" s="12"/>
      <c r="F33" s="22">
        <v>0.08</v>
      </c>
      <c r="G33" s="14">
        <f t="shared" si="0"/>
        <v>0</v>
      </c>
      <c r="H33" s="14">
        <f t="shared" si="1"/>
        <v>0</v>
      </c>
      <c r="I33" s="15">
        <f t="shared" si="2"/>
        <v>0</v>
      </c>
    </row>
    <row r="34" spans="1:9" ht="15" customHeight="1" x14ac:dyDescent="0.25">
      <c r="A34" s="16" t="s">
        <v>71</v>
      </c>
      <c r="B34" s="19" t="s">
        <v>72</v>
      </c>
      <c r="C34" s="20" t="s">
        <v>37</v>
      </c>
      <c r="D34" s="11">
        <v>20</v>
      </c>
      <c r="E34" s="12"/>
      <c r="F34" s="22">
        <v>0.08</v>
      </c>
      <c r="G34" s="14">
        <f t="shared" si="0"/>
        <v>0</v>
      </c>
      <c r="H34" s="14">
        <f t="shared" si="1"/>
        <v>0</v>
      </c>
      <c r="I34" s="15">
        <f t="shared" si="2"/>
        <v>0</v>
      </c>
    </row>
    <row r="35" spans="1:9" ht="15" customHeight="1" x14ac:dyDescent="0.25">
      <c r="A35" s="16" t="s">
        <v>73</v>
      </c>
      <c r="B35" s="19" t="s">
        <v>74</v>
      </c>
      <c r="C35" s="20" t="s">
        <v>34</v>
      </c>
      <c r="D35" s="11">
        <v>8</v>
      </c>
      <c r="E35" s="12"/>
      <c r="F35" s="22">
        <v>0.08</v>
      </c>
      <c r="G35" s="14">
        <f t="shared" si="0"/>
        <v>0</v>
      </c>
      <c r="H35" s="14">
        <f t="shared" si="1"/>
        <v>0</v>
      </c>
      <c r="I35" s="15">
        <f t="shared" si="2"/>
        <v>0</v>
      </c>
    </row>
    <row r="36" spans="1:9" ht="15" customHeight="1" x14ac:dyDescent="0.25">
      <c r="A36" s="16" t="s">
        <v>75</v>
      </c>
      <c r="B36" s="19" t="s">
        <v>76</v>
      </c>
      <c r="C36" s="20" t="s">
        <v>12</v>
      </c>
      <c r="D36" s="11">
        <v>7</v>
      </c>
      <c r="E36" s="12"/>
      <c r="F36" s="22">
        <v>0.08</v>
      </c>
      <c r="G36" s="14">
        <f t="shared" si="0"/>
        <v>0</v>
      </c>
      <c r="H36" s="14">
        <f t="shared" si="1"/>
        <v>0</v>
      </c>
      <c r="I36" s="15">
        <f t="shared" si="2"/>
        <v>0</v>
      </c>
    </row>
    <row r="37" spans="1:9" ht="15" customHeight="1" x14ac:dyDescent="0.25">
      <c r="A37" s="16" t="s">
        <v>77</v>
      </c>
      <c r="B37" s="19" t="s">
        <v>78</v>
      </c>
      <c r="C37" s="20" t="s">
        <v>17</v>
      </c>
      <c r="D37" s="11">
        <v>10</v>
      </c>
      <c r="E37" s="12"/>
      <c r="F37" s="22">
        <v>0.08</v>
      </c>
      <c r="G37" s="14">
        <f t="shared" si="0"/>
        <v>0</v>
      </c>
      <c r="H37" s="14">
        <f t="shared" si="1"/>
        <v>0</v>
      </c>
      <c r="I37" s="15">
        <f t="shared" si="2"/>
        <v>0</v>
      </c>
    </row>
    <row r="38" spans="1:9" ht="15" customHeight="1" x14ac:dyDescent="0.25">
      <c r="A38" s="16" t="s">
        <v>79</v>
      </c>
      <c r="B38" s="19" t="s">
        <v>80</v>
      </c>
      <c r="C38" s="20" t="s">
        <v>12</v>
      </c>
      <c r="D38" s="11">
        <v>5</v>
      </c>
      <c r="E38" s="12"/>
      <c r="F38" s="22">
        <v>0.08</v>
      </c>
      <c r="G38" s="14">
        <f t="shared" si="0"/>
        <v>0</v>
      </c>
      <c r="H38" s="14">
        <f t="shared" si="1"/>
        <v>0</v>
      </c>
      <c r="I38" s="15">
        <f t="shared" si="2"/>
        <v>0</v>
      </c>
    </row>
    <row r="39" spans="1:9" ht="15" customHeight="1" x14ac:dyDescent="0.25">
      <c r="A39" s="16" t="s">
        <v>81</v>
      </c>
      <c r="B39" s="19" t="s">
        <v>82</v>
      </c>
      <c r="C39" s="20" t="s">
        <v>12</v>
      </c>
      <c r="D39" s="11">
        <v>20</v>
      </c>
      <c r="E39" s="12"/>
      <c r="F39" s="22">
        <v>0.08</v>
      </c>
      <c r="G39" s="14">
        <f t="shared" si="0"/>
        <v>0</v>
      </c>
      <c r="H39" s="14">
        <f t="shared" si="1"/>
        <v>0</v>
      </c>
      <c r="I39" s="15">
        <f t="shared" si="2"/>
        <v>0</v>
      </c>
    </row>
    <row r="40" spans="1:9" ht="15" customHeight="1" x14ac:dyDescent="0.25">
      <c r="A40" s="16" t="s">
        <v>83</v>
      </c>
      <c r="B40" s="19" t="s">
        <v>84</v>
      </c>
      <c r="C40" s="20" t="s">
        <v>12</v>
      </c>
      <c r="D40" s="11">
        <v>5</v>
      </c>
      <c r="E40" s="12"/>
      <c r="F40" s="13">
        <v>0.23</v>
      </c>
      <c r="G40" s="14">
        <f t="shared" si="0"/>
        <v>0</v>
      </c>
      <c r="H40" s="14">
        <f t="shared" si="1"/>
        <v>0</v>
      </c>
      <c r="I40" s="15">
        <f t="shared" si="2"/>
        <v>0</v>
      </c>
    </row>
    <row r="41" spans="1:9" ht="15" customHeight="1" x14ac:dyDescent="0.25">
      <c r="A41" s="16" t="s">
        <v>85</v>
      </c>
      <c r="B41" s="19" t="s">
        <v>86</v>
      </c>
      <c r="C41" s="20" t="s">
        <v>12</v>
      </c>
      <c r="D41" s="11">
        <v>5</v>
      </c>
      <c r="E41" s="12"/>
      <c r="F41" s="13">
        <v>0.23</v>
      </c>
      <c r="G41" s="14">
        <f t="shared" si="0"/>
        <v>0</v>
      </c>
      <c r="H41" s="14">
        <f t="shared" si="1"/>
        <v>0</v>
      </c>
      <c r="I41" s="15">
        <f t="shared" si="2"/>
        <v>0</v>
      </c>
    </row>
    <row r="42" spans="1:9" ht="15" customHeight="1" x14ac:dyDescent="0.25">
      <c r="A42" s="16" t="s">
        <v>87</v>
      </c>
      <c r="B42" s="19" t="s">
        <v>88</v>
      </c>
      <c r="C42" s="20" t="s">
        <v>22</v>
      </c>
      <c r="D42" s="11">
        <v>5</v>
      </c>
      <c r="E42" s="12"/>
      <c r="F42" s="13">
        <v>0.23</v>
      </c>
      <c r="G42" s="14">
        <f t="shared" si="0"/>
        <v>0</v>
      </c>
      <c r="H42" s="14">
        <f t="shared" si="1"/>
        <v>0</v>
      </c>
      <c r="I42" s="15">
        <f t="shared" si="2"/>
        <v>0</v>
      </c>
    </row>
    <row r="43" spans="1:9" ht="15" customHeight="1" x14ac:dyDescent="0.25">
      <c r="A43" s="16" t="s">
        <v>89</v>
      </c>
      <c r="B43" s="19" t="s">
        <v>90</v>
      </c>
      <c r="C43" s="20" t="s">
        <v>22</v>
      </c>
      <c r="D43" s="11">
        <v>5</v>
      </c>
      <c r="E43" s="12"/>
      <c r="F43" s="13">
        <v>0.23</v>
      </c>
      <c r="G43" s="14">
        <f t="shared" si="0"/>
        <v>0</v>
      </c>
      <c r="H43" s="14">
        <f t="shared" si="1"/>
        <v>0</v>
      </c>
      <c r="I43" s="15">
        <f t="shared" si="2"/>
        <v>0</v>
      </c>
    </row>
    <row r="44" spans="1:9" ht="15" customHeight="1" x14ac:dyDescent="0.25">
      <c r="A44" s="16" t="s">
        <v>91</v>
      </c>
      <c r="B44" s="19" t="s">
        <v>92</v>
      </c>
      <c r="C44" s="20" t="s">
        <v>12</v>
      </c>
      <c r="D44" s="11">
        <v>15</v>
      </c>
      <c r="E44" s="12"/>
      <c r="F44" s="13">
        <v>0.08</v>
      </c>
      <c r="G44" s="14">
        <f t="shared" si="0"/>
        <v>0</v>
      </c>
      <c r="H44" s="14">
        <f t="shared" si="1"/>
        <v>0</v>
      </c>
      <c r="I44" s="15">
        <f t="shared" si="2"/>
        <v>0</v>
      </c>
    </row>
    <row r="45" spans="1:9" ht="15" customHeight="1" x14ac:dyDescent="0.25">
      <c r="A45" s="16" t="s">
        <v>93</v>
      </c>
      <c r="B45" s="19" t="s">
        <v>94</v>
      </c>
      <c r="C45" s="20" t="s">
        <v>12</v>
      </c>
      <c r="D45" s="11">
        <v>10</v>
      </c>
      <c r="E45" s="12"/>
      <c r="F45" s="13">
        <v>0.08</v>
      </c>
      <c r="G45" s="14">
        <f t="shared" si="0"/>
        <v>0</v>
      </c>
      <c r="H45" s="14">
        <f t="shared" si="1"/>
        <v>0</v>
      </c>
      <c r="I45" s="15">
        <f t="shared" si="2"/>
        <v>0</v>
      </c>
    </row>
    <row r="46" spans="1:9" ht="15" customHeight="1" x14ac:dyDescent="0.25">
      <c r="A46" s="16" t="s">
        <v>95</v>
      </c>
      <c r="B46" s="19" t="s">
        <v>96</v>
      </c>
      <c r="C46" s="20" t="s">
        <v>70</v>
      </c>
      <c r="D46" s="11">
        <v>10</v>
      </c>
      <c r="E46" s="12"/>
      <c r="F46" s="13">
        <v>0.08</v>
      </c>
      <c r="G46" s="14">
        <f t="shared" si="0"/>
        <v>0</v>
      </c>
      <c r="H46" s="14">
        <f t="shared" si="1"/>
        <v>0</v>
      </c>
      <c r="I46" s="15">
        <f t="shared" si="2"/>
        <v>0</v>
      </c>
    </row>
    <row r="47" spans="1:9" ht="15" customHeight="1" x14ac:dyDescent="0.25">
      <c r="A47" s="16" t="s">
        <v>97</v>
      </c>
      <c r="B47" s="19" t="s">
        <v>98</v>
      </c>
      <c r="C47" s="20" t="s">
        <v>70</v>
      </c>
      <c r="D47" s="11">
        <v>5</v>
      </c>
      <c r="E47" s="12"/>
      <c r="F47" s="13">
        <v>0.08</v>
      </c>
      <c r="G47" s="14">
        <f t="shared" si="0"/>
        <v>0</v>
      </c>
      <c r="H47" s="14">
        <f t="shared" si="1"/>
        <v>0</v>
      </c>
      <c r="I47" s="15">
        <f t="shared" si="2"/>
        <v>0</v>
      </c>
    </row>
    <row r="48" spans="1:9" ht="15" customHeight="1" x14ac:dyDescent="0.25">
      <c r="A48" s="16" t="s">
        <v>99</v>
      </c>
      <c r="B48" s="19" t="s">
        <v>100</v>
      </c>
      <c r="C48" s="20" t="s">
        <v>12</v>
      </c>
      <c r="D48" s="11">
        <v>5</v>
      </c>
      <c r="E48" s="12"/>
      <c r="F48" s="13">
        <v>0.23</v>
      </c>
      <c r="G48" s="14">
        <f t="shared" si="0"/>
        <v>0</v>
      </c>
      <c r="H48" s="14">
        <f t="shared" si="1"/>
        <v>0</v>
      </c>
      <c r="I48" s="15">
        <f t="shared" si="2"/>
        <v>0</v>
      </c>
    </row>
    <row r="49" spans="1:9" ht="15" customHeight="1" x14ac:dyDescent="0.25">
      <c r="A49" s="16" t="s">
        <v>101</v>
      </c>
      <c r="B49" s="19" t="s">
        <v>102</v>
      </c>
      <c r="C49" s="20" t="s">
        <v>17</v>
      </c>
      <c r="D49" s="11">
        <v>10</v>
      </c>
      <c r="E49" s="12"/>
      <c r="F49" s="13">
        <v>0.08</v>
      </c>
      <c r="G49" s="14">
        <f t="shared" si="0"/>
        <v>0</v>
      </c>
      <c r="H49" s="14">
        <f t="shared" si="1"/>
        <v>0</v>
      </c>
      <c r="I49" s="15">
        <f t="shared" si="2"/>
        <v>0</v>
      </c>
    </row>
    <row r="50" spans="1:9" ht="15" customHeight="1" x14ac:dyDescent="0.25">
      <c r="A50" s="16" t="s">
        <v>103</v>
      </c>
      <c r="B50" s="19" t="s">
        <v>104</v>
      </c>
      <c r="C50" s="20" t="s">
        <v>34</v>
      </c>
      <c r="D50" s="11">
        <v>6</v>
      </c>
      <c r="E50" s="12"/>
      <c r="F50" s="13">
        <v>0.08</v>
      </c>
      <c r="G50" s="14">
        <f t="shared" si="0"/>
        <v>0</v>
      </c>
      <c r="H50" s="14">
        <f t="shared" si="1"/>
        <v>0</v>
      </c>
      <c r="I50" s="15">
        <f t="shared" si="2"/>
        <v>0</v>
      </c>
    </row>
    <row r="51" spans="1:9" ht="15" customHeight="1" x14ac:dyDescent="0.25">
      <c r="A51" s="16" t="s">
        <v>105</v>
      </c>
      <c r="B51" s="19" t="s">
        <v>106</v>
      </c>
      <c r="C51" s="20" t="s">
        <v>34</v>
      </c>
      <c r="D51" s="11">
        <v>8</v>
      </c>
      <c r="E51" s="12"/>
      <c r="F51" s="13">
        <v>0.08</v>
      </c>
      <c r="G51" s="14">
        <f t="shared" si="0"/>
        <v>0</v>
      </c>
      <c r="H51" s="14">
        <f t="shared" si="1"/>
        <v>0</v>
      </c>
      <c r="I51" s="15">
        <f t="shared" si="2"/>
        <v>0</v>
      </c>
    </row>
    <row r="52" spans="1:9" ht="15" customHeight="1" x14ac:dyDescent="0.25">
      <c r="A52" s="16" t="s">
        <v>107</v>
      </c>
      <c r="B52" s="19" t="s">
        <v>108</v>
      </c>
      <c r="C52" s="20" t="s">
        <v>34</v>
      </c>
      <c r="D52" s="11">
        <v>8</v>
      </c>
      <c r="E52" s="12"/>
      <c r="F52" s="13">
        <v>0.08</v>
      </c>
      <c r="G52" s="14">
        <f t="shared" si="0"/>
        <v>0</v>
      </c>
      <c r="H52" s="14">
        <f t="shared" si="1"/>
        <v>0</v>
      </c>
      <c r="I52" s="15">
        <f t="shared" si="2"/>
        <v>0</v>
      </c>
    </row>
    <row r="53" spans="1:9" ht="15" customHeight="1" x14ac:dyDescent="0.25">
      <c r="A53" s="16" t="s">
        <v>109</v>
      </c>
      <c r="B53" s="19" t="s">
        <v>110</v>
      </c>
      <c r="C53" s="20" t="s">
        <v>34</v>
      </c>
      <c r="D53" s="11">
        <v>8</v>
      </c>
      <c r="E53" s="12"/>
      <c r="F53" s="13">
        <v>0.08</v>
      </c>
      <c r="G53" s="14">
        <f t="shared" si="0"/>
        <v>0</v>
      </c>
      <c r="H53" s="14">
        <f t="shared" si="1"/>
        <v>0</v>
      </c>
      <c r="I53" s="15">
        <f t="shared" si="2"/>
        <v>0</v>
      </c>
    </row>
    <row r="54" spans="1:9" ht="15" customHeight="1" x14ac:dyDescent="0.25">
      <c r="A54" s="16" t="s">
        <v>111</v>
      </c>
      <c r="B54" s="19" t="s">
        <v>112</v>
      </c>
      <c r="C54" s="20" t="s">
        <v>34</v>
      </c>
      <c r="D54" s="11">
        <v>8</v>
      </c>
      <c r="E54" s="12"/>
      <c r="F54" s="13">
        <v>0.08</v>
      </c>
      <c r="G54" s="14">
        <f t="shared" si="0"/>
        <v>0</v>
      </c>
      <c r="H54" s="14">
        <f t="shared" si="1"/>
        <v>0</v>
      </c>
      <c r="I54" s="15">
        <f t="shared" si="2"/>
        <v>0</v>
      </c>
    </row>
    <row r="55" spans="1:9" ht="15" customHeight="1" x14ac:dyDescent="0.25">
      <c r="A55" s="16" t="s">
        <v>113</v>
      </c>
      <c r="B55" s="19" t="s">
        <v>114</v>
      </c>
      <c r="C55" s="20" t="s">
        <v>34</v>
      </c>
      <c r="D55" s="11">
        <v>8</v>
      </c>
      <c r="E55" s="12"/>
      <c r="F55" s="13">
        <v>0.08</v>
      </c>
      <c r="G55" s="14">
        <f t="shared" si="0"/>
        <v>0</v>
      </c>
      <c r="H55" s="14">
        <f t="shared" si="1"/>
        <v>0</v>
      </c>
      <c r="I55" s="15">
        <f t="shared" si="2"/>
        <v>0</v>
      </c>
    </row>
    <row r="56" spans="1:9" ht="15" customHeight="1" x14ac:dyDescent="0.25">
      <c r="A56" s="16" t="s">
        <v>115</v>
      </c>
      <c r="B56" s="19" t="s">
        <v>116</v>
      </c>
      <c r="C56" s="20" t="s">
        <v>34</v>
      </c>
      <c r="D56" s="11">
        <v>5</v>
      </c>
      <c r="E56" s="12"/>
      <c r="F56" s="13">
        <v>0.08</v>
      </c>
      <c r="G56" s="14">
        <f t="shared" si="0"/>
        <v>0</v>
      </c>
      <c r="H56" s="14">
        <f t="shared" si="1"/>
        <v>0</v>
      </c>
      <c r="I56" s="15">
        <f t="shared" si="2"/>
        <v>0</v>
      </c>
    </row>
    <row r="57" spans="1:9" ht="15" customHeight="1" x14ac:dyDescent="0.25">
      <c r="A57" s="16" t="s">
        <v>117</v>
      </c>
      <c r="B57" s="19" t="s">
        <v>118</v>
      </c>
      <c r="C57" s="20" t="s">
        <v>12</v>
      </c>
      <c r="D57" s="11">
        <v>6</v>
      </c>
      <c r="E57" s="12"/>
      <c r="F57" s="13">
        <v>0.08</v>
      </c>
      <c r="G57" s="14">
        <f t="shared" si="0"/>
        <v>0</v>
      </c>
      <c r="H57" s="14">
        <f t="shared" si="1"/>
        <v>0</v>
      </c>
      <c r="I57" s="15">
        <f t="shared" si="2"/>
        <v>0</v>
      </c>
    </row>
    <row r="58" spans="1:9" ht="15" customHeight="1" x14ac:dyDescent="0.25">
      <c r="A58" s="16" t="s">
        <v>119</v>
      </c>
      <c r="B58" s="19" t="s">
        <v>120</v>
      </c>
      <c r="C58" s="20" t="s">
        <v>12</v>
      </c>
      <c r="D58" s="11">
        <v>10</v>
      </c>
      <c r="E58" s="12"/>
      <c r="F58" s="13">
        <v>0.08</v>
      </c>
      <c r="G58" s="14">
        <f t="shared" si="0"/>
        <v>0</v>
      </c>
      <c r="H58" s="14">
        <f t="shared" si="1"/>
        <v>0</v>
      </c>
      <c r="I58" s="15">
        <f t="shared" si="2"/>
        <v>0</v>
      </c>
    </row>
    <row r="59" spans="1:9" ht="15" customHeight="1" x14ac:dyDescent="0.25">
      <c r="A59" s="16" t="s">
        <v>121</v>
      </c>
      <c r="B59" s="19" t="s">
        <v>122</v>
      </c>
      <c r="C59" s="20" t="s">
        <v>12</v>
      </c>
      <c r="D59" s="11">
        <v>7</v>
      </c>
      <c r="E59" s="12"/>
      <c r="F59" s="13">
        <v>0.08</v>
      </c>
      <c r="G59" s="14">
        <f t="shared" si="0"/>
        <v>0</v>
      </c>
      <c r="H59" s="14">
        <f t="shared" si="1"/>
        <v>0</v>
      </c>
      <c r="I59" s="15">
        <f t="shared" si="2"/>
        <v>0</v>
      </c>
    </row>
    <row r="60" spans="1:9" ht="15" customHeight="1" x14ac:dyDescent="0.25">
      <c r="A60" s="16" t="s">
        <v>123</v>
      </c>
      <c r="B60" s="19" t="s">
        <v>124</v>
      </c>
      <c r="C60" s="20" t="s">
        <v>12</v>
      </c>
      <c r="D60" s="11">
        <v>6</v>
      </c>
      <c r="E60" s="12"/>
      <c r="F60" s="13">
        <v>0.08</v>
      </c>
      <c r="G60" s="14">
        <f t="shared" si="0"/>
        <v>0</v>
      </c>
      <c r="H60" s="14">
        <f t="shared" si="1"/>
        <v>0</v>
      </c>
      <c r="I60" s="15">
        <f t="shared" si="2"/>
        <v>0</v>
      </c>
    </row>
    <row r="61" spans="1:9" ht="15" customHeight="1" x14ac:dyDescent="0.25">
      <c r="A61" s="16" t="s">
        <v>125</v>
      </c>
      <c r="B61" s="19" t="s">
        <v>126</v>
      </c>
      <c r="C61" s="20" t="s">
        <v>12</v>
      </c>
      <c r="D61" s="11">
        <v>5</v>
      </c>
      <c r="E61" s="12"/>
      <c r="F61" s="13">
        <v>0.08</v>
      </c>
      <c r="G61" s="14">
        <f t="shared" si="0"/>
        <v>0</v>
      </c>
      <c r="H61" s="14">
        <f t="shared" si="1"/>
        <v>0</v>
      </c>
      <c r="I61" s="15">
        <f t="shared" si="2"/>
        <v>0</v>
      </c>
    </row>
    <row r="62" spans="1:9" ht="15" customHeight="1" x14ac:dyDescent="0.25">
      <c r="A62" s="16" t="s">
        <v>127</v>
      </c>
      <c r="B62" s="24" t="s">
        <v>128</v>
      </c>
      <c r="C62" s="20" t="s">
        <v>34</v>
      </c>
      <c r="D62" s="11">
        <v>5</v>
      </c>
      <c r="E62" s="12"/>
      <c r="F62" s="13">
        <v>0.08</v>
      </c>
      <c r="G62" s="14">
        <f t="shared" si="0"/>
        <v>0</v>
      </c>
      <c r="H62" s="14">
        <f t="shared" si="1"/>
        <v>0</v>
      </c>
      <c r="I62" s="15">
        <f t="shared" si="2"/>
        <v>0</v>
      </c>
    </row>
    <row r="63" spans="1:9" ht="15" customHeight="1" x14ac:dyDescent="0.25">
      <c r="A63" s="16" t="s">
        <v>129</v>
      </c>
      <c r="B63" s="19" t="s">
        <v>130</v>
      </c>
      <c r="C63" s="20" t="s">
        <v>34</v>
      </c>
      <c r="D63" s="11">
        <v>8</v>
      </c>
      <c r="E63" s="12"/>
      <c r="F63" s="13">
        <v>0.08</v>
      </c>
      <c r="G63" s="14">
        <f t="shared" si="0"/>
        <v>0</v>
      </c>
      <c r="H63" s="14">
        <f t="shared" si="1"/>
        <v>0</v>
      </c>
      <c r="I63" s="15">
        <f t="shared" si="2"/>
        <v>0</v>
      </c>
    </row>
    <row r="64" spans="1:9" ht="15" customHeight="1" x14ac:dyDescent="0.25">
      <c r="A64" s="16" t="s">
        <v>131</v>
      </c>
      <c r="B64" s="19" t="s">
        <v>132</v>
      </c>
      <c r="C64" s="20" t="s">
        <v>34</v>
      </c>
      <c r="D64" s="11">
        <v>10</v>
      </c>
      <c r="E64" s="12"/>
      <c r="F64" s="13">
        <v>0.08</v>
      </c>
      <c r="G64" s="14">
        <f t="shared" si="0"/>
        <v>0</v>
      </c>
      <c r="H64" s="14">
        <f t="shared" si="1"/>
        <v>0</v>
      </c>
      <c r="I64" s="15">
        <f t="shared" si="2"/>
        <v>0</v>
      </c>
    </row>
    <row r="65" spans="1:9" ht="15" customHeight="1" x14ac:dyDescent="0.25">
      <c r="A65" s="16" t="s">
        <v>133</v>
      </c>
      <c r="B65" s="19" t="s">
        <v>134</v>
      </c>
      <c r="C65" s="20" t="s">
        <v>22</v>
      </c>
      <c r="D65" s="11">
        <v>6</v>
      </c>
      <c r="E65" s="12"/>
      <c r="F65" s="13">
        <v>0.08</v>
      </c>
      <c r="G65" s="14">
        <f t="shared" si="0"/>
        <v>0</v>
      </c>
      <c r="H65" s="14">
        <f t="shared" si="1"/>
        <v>0</v>
      </c>
      <c r="I65" s="15">
        <f t="shared" si="2"/>
        <v>0</v>
      </c>
    </row>
    <row r="66" spans="1:9" ht="15" customHeight="1" x14ac:dyDescent="0.25">
      <c r="A66" s="16" t="s">
        <v>135</v>
      </c>
      <c r="B66" s="19" t="s">
        <v>136</v>
      </c>
      <c r="C66" s="20" t="s">
        <v>22</v>
      </c>
      <c r="D66" s="11">
        <v>5</v>
      </c>
      <c r="E66" s="12"/>
      <c r="F66" s="13">
        <v>0.23</v>
      </c>
      <c r="G66" s="14">
        <f t="shared" si="0"/>
        <v>0</v>
      </c>
      <c r="H66" s="14">
        <f t="shared" si="1"/>
        <v>0</v>
      </c>
      <c r="I66" s="15">
        <f t="shared" si="2"/>
        <v>0</v>
      </c>
    </row>
    <row r="67" spans="1:9" ht="15" customHeight="1" x14ac:dyDescent="0.25">
      <c r="A67" s="16" t="s">
        <v>137</v>
      </c>
      <c r="B67" s="19" t="s">
        <v>138</v>
      </c>
      <c r="C67" s="20" t="s">
        <v>22</v>
      </c>
      <c r="D67" s="11">
        <v>5</v>
      </c>
      <c r="E67" s="12"/>
      <c r="F67" s="13">
        <v>0.23</v>
      </c>
      <c r="G67" s="14">
        <f t="shared" si="0"/>
        <v>0</v>
      </c>
      <c r="H67" s="14">
        <f t="shared" si="1"/>
        <v>0</v>
      </c>
      <c r="I67" s="15">
        <f t="shared" si="2"/>
        <v>0</v>
      </c>
    </row>
    <row r="68" spans="1:9" ht="15" customHeight="1" x14ac:dyDescent="0.25">
      <c r="A68" s="16" t="s">
        <v>139</v>
      </c>
      <c r="B68" s="19" t="s">
        <v>140</v>
      </c>
      <c r="C68" s="20" t="s">
        <v>12</v>
      </c>
      <c r="D68" s="11">
        <v>7</v>
      </c>
      <c r="E68" s="12"/>
      <c r="F68" s="13">
        <v>0.08</v>
      </c>
      <c r="G68" s="14">
        <f t="shared" si="0"/>
        <v>0</v>
      </c>
      <c r="H68" s="14">
        <f t="shared" si="1"/>
        <v>0</v>
      </c>
      <c r="I68" s="15">
        <f t="shared" si="2"/>
        <v>0</v>
      </c>
    </row>
    <row r="69" spans="1:9" ht="15" customHeight="1" x14ac:dyDescent="0.25">
      <c r="A69" s="16" t="s">
        <v>141</v>
      </c>
      <c r="B69" s="19" t="s">
        <v>142</v>
      </c>
      <c r="C69" s="20" t="s">
        <v>12</v>
      </c>
      <c r="D69" s="11">
        <v>7</v>
      </c>
      <c r="E69" s="12"/>
      <c r="F69" s="13">
        <v>0.08</v>
      </c>
      <c r="G69" s="14">
        <f t="shared" si="0"/>
        <v>0</v>
      </c>
      <c r="H69" s="14">
        <f t="shared" si="1"/>
        <v>0</v>
      </c>
      <c r="I69" s="15">
        <f t="shared" si="2"/>
        <v>0</v>
      </c>
    </row>
    <row r="70" spans="1:9" ht="15" customHeight="1" x14ac:dyDescent="0.25">
      <c r="A70" s="16" t="s">
        <v>143</v>
      </c>
      <c r="B70" s="19" t="s">
        <v>144</v>
      </c>
      <c r="C70" s="20" t="s">
        <v>12</v>
      </c>
      <c r="D70" s="11">
        <v>5</v>
      </c>
      <c r="E70" s="12"/>
      <c r="F70" s="13">
        <v>0.08</v>
      </c>
      <c r="G70" s="14">
        <f t="shared" si="0"/>
        <v>0</v>
      </c>
      <c r="H70" s="14">
        <f t="shared" si="1"/>
        <v>0</v>
      </c>
      <c r="I70" s="15">
        <f t="shared" si="2"/>
        <v>0</v>
      </c>
    </row>
    <row r="71" spans="1:9" ht="15" customHeight="1" x14ac:dyDescent="0.25">
      <c r="A71" s="16" t="s">
        <v>145</v>
      </c>
      <c r="B71" s="19" t="s">
        <v>146</v>
      </c>
      <c r="C71" s="20" t="s">
        <v>12</v>
      </c>
      <c r="D71" s="11">
        <v>5</v>
      </c>
      <c r="E71" s="12"/>
      <c r="F71" s="13">
        <v>0.08</v>
      </c>
      <c r="G71" s="14">
        <f t="shared" si="0"/>
        <v>0</v>
      </c>
      <c r="H71" s="14">
        <f t="shared" si="1"/>
        <v>0</v>
      </c>
      <c r="I71" s="15">
        <f t="shared" si="2"/>
        <v>0</v>
      </c>
    </row>
    <row r="72" spans="1:9" ht="15" customHeight="1" x14ac:dyDescent="0.25">
      <c r="A72" s="16" t="s">
        <v>147</v>
      </c>
      <c r="B72" s="19" t="s">
        <v>148</v>
      </c>
      <c r="C72" s="20" t="s">
        <v>12</v>
      </c>
      <c r="D72" s="11">
        <v>5</v>
      </c>
      <c r="E72" s="12"/>
      <c r="F72" s="13">
        <v>0.08</v>
      </c>
      <c r="G72" s="14">
        <f t="shared" si="0"/>
        <v>0</v>
      </c>
      <c r="H72" s="14">
        <f t="shared" si="1"/>
        <v>0</v>
      </c>
      <c r="I72" s="15">
        <f t="shared" si="2"/>
        <v>0</v>
      </c>
    </row>
    <row r="73" spans="1:9" ht="15" customHeight="1" x14ac:dyDescent="0.25">
      <c r="A73" s="16" t="s">
        <v>149</v>
      </c>
      <c r="B73" s="19" t="s">
        <v>150</v>
      </c>
      <c r="C73" s="20" t="s">
        <v>12</v>
      </c>
      <c r="D73" s="11">
        <v>5</v>
      </c>
      <c r="E73" s="12"/>
      <c r="F73" s="13">
        <v>0.08</v>
      </c>
      <c r="G73" s="14">
        <f t="shared" ref="G73:G136" si="3">E73*D73</f>
        <v>0</v>
      </c>
      <c r="H73" s="14">
        <f t="shared" ref="H73:H136" si="4">G73*F73</f>
        <v>0</v>
      </c>
      <c r="I73" s="15">
        <f t="shared" ref="I73:I136" si="5">H73+G73</f>
        <v>0</v>
      </c>
    </row>
    <row r="74" spans="1:9" ht="15" customHeight="1" x14ac:dyDescent="0.25">
      <c r="A74" s="16" t="s">
        <v>151</v>
      </c>
      <c r="B74" s="19" t="s">
        <v>152</v>
      </c>
      <c r="C74" s="20" t="s">
        <v>12</v>
      </c>
      <c r="D74" s="11">
        <v>5</v>
      </c>
      <c r="E74" s="12"/>
      <c r="F74" s="13">
        <v>0.08</v>
      </c>
      <c r="G74" s="14">
        <f t="shared" si="3"/>
        <v>0</v>
      </c>
      <c r="H74" s="14">
        <f t="shared" si="4"/>
        <v>0</v>
      </c>
      <c r="I74" s="15">
        <f t="shared" si="5"/>
        <v>0</v>
      </c>
    </row>
    <row r="75" spans="1:9" ht="15" customHeight="1" x14ac:dyDescent="0.25">
      <c r="A75" s="16" t="s">
        <v>153</v>
      </c>
      <c r="B75" s="19" t="s">
        <v>154</v>
      </c>
      <c r="C75" s="20" t="s">
        <v>12</v>
      </c>
      <c r="D75" s="11">
        <v>5</v>
      </c>
      <c r="E75" s="12"/>
      <c r="F75" s="13">
        <v>0.08</v>
      </c>
      <c r="G75" s="14">
        <f t="shared" si="3"/>
        <v>0</v>
      </c>
      <c r="H75" s="14">
        <f t="shared" si="4"/>
        <v>0</v>
      </c>
      <c r="I75" s="15">
        <f t="shared" si="5"/>
        <v>0</v>
      </c>
    </row>
    <row r="76" spans="1:9" ht="15" customHeight="1" x14ac:dyDescent="0.25">
      <c r="A76" s="16" t="s">
        <v>155</v>
      </c>
      <c r="B76" s="19" t="s">
        <v>156</v>
      </c>
      <c r="C76" s="20" t="s">
        <v>12</v>
      </c>
      <c r="D76" s="11">
        <v>5</v>
      </c>
      <c r="E76" s="12"/>
      <c r="F76" s="13">
        <v>0.08</v>
      </c>
      <c r="G76" s="14">
        <f t="shared" si="3"/>
        <v>0</v>
      </c>
      <c r="H76" s="14">
        <f t="shared" si="4"/>
        <v>0</v>
      </c>
      <c r="I76" s="15">
        <f t="shared" si="5"/>
        <v>0</v>
      </c>
    </row>
    <row r="77" spans="1:9" ht="15" customHeight="1" x14ac:dyDescent="0.25">
      <c r="A77" s="16" t="s">
        <v>157</v>
      </c>
      <c r="B77" s="19" t="s">
        <v>158</v>
      </c>
      <c r="C77" s="20" t="s">
        <v>12</v>
      </c>
      <c r="D77" s="11">
        <v>5</v>
      </c>
      <c r="E77" s="12"/>
      <c r="F77" s="13">
        <v>0.08</v>
      </c>
      <c r="G77" s="14">
        <f t="shared" si="3"/>
        <v>0</v>
      </c>
      <c r="H77" s="14">
        <f t="shared" si="4"/>
        <v>0</v>
      </c>
      <c r="I77" s="15">
        <f t="shared" si="5"/>
        <v>0</v>
      </c>
    </row>
    <row r="78" spans="1:9" ht="15" customHeight="1" x14ac:dyDescent="0.25">
      <c r="A78" s="16" t="s">
        <v>159</v>
      </c>
      <c r="B78" s="19" t="s">
        <v>160</v>
      </c>
      <c r="C78" s="20" t="s">
        <v>12</v>
      </c>
      <c r="D78" s="11">
        <v>5</v>
      </c>
      <c r="E78" s="12"/>
      <c r="F78" s="13">
        <v>0.08</v>
      </c>
      <c r="G78" s="14">
        <f t="shared" si="3"/>
        <v>0</v>
      </c>
      <c r="H78" s="14">
        <f t="shared" si="4"/>
        <v>0</v>
      </c>
      <c r="I78" s="15">
        <f t="shared" si="5"/>
        <v>0</v>
      </c>
    </row>
    <row r="79" spans="1:9" ht="15" customHeight="1" x14ac:dyDescent="0.25">
      <c r="A79" s="16" t="s">
        <v>161</v>
      </c>
      <c r="B79" s="19" t="s">
        <v>162</v>
      </c>
      <c r="C79" s="20" t="s">
        <v>12</v>
      </c>
      <c r="D79" s="11">
        <v>5</v>
      </c>
      <c r="E79" s="12"/>
      <c r="F79" s="13">
        <v>0.08</v>
      </c>
      <c r="G79" s="14">
        <f t="shared" si="3"/>
        <v>0</v>
      </c>
      <c r="H79" s="14">
        <f t="shared" si="4"/>
        <v>0</v>
      </c>
      <c r="I79" s="15">
        <f t="shared" si="5"/>
        <v>0</v>
      </c>
    </row>
    <row r="80" spans="1:9" ht="15" customHeight="1" x14ac:dyDescent="0.25">
      <c r="A80" s="16" t="s">
        <v>163</v>
      </c>
      <c r="B80" s="19" t="s">
        <v>164</v>
      </c>
      <c r="C80" s="20" t="s">
        <v>12</v>
      </c>
      <c r="D80" s="11">
        <v>5</v>
      </c>
      <c r="E80" s="12"/>
      <c r="F80" s="13">
        <v>0.08</v>
      </c>
      <c r="G80" s="14">
        <f t="shared" si="3"/>
        <v>0</v>
      </c>
      <c r="H80" s="14">
        <f t="shared" si="4"/>
        <v>0</v>
      </c>
      <c r="I80" s="15">
        <f t="shared" si="5"/>
        <v>0</v>
      </c>
    </row>
    <row r="81" spans="1:9" ht="15" customHeight="1" x14ac:dyDescent="0.25">
      <c r="A81" s="16" t="s">
        <v>165</v>
      </c>
      <c r="B81" s="19" t="s">
        <v>166</v>
      </c>
      <c r="C81" s="20" t="s">
        <v>12</v>
      </c>
      <c r="D81" s="11">
        <v>5</v>
      </c>
      <c r="E81" s="12"/>
      <c r="F81" s="13">
        <v>0.08</v>
      </c>
      <c r="G81" s="14">
        <f t="shared" si="3"/>
        <v>0</v>
      </c>
      <c r="H81" s="14">
        <f t="shared" si="4"/>
        <v>0</v>
      </c>
      <c r="I81" s="15">
        <f t="shared" si="5"/>
        <v>0</v>
      </c>
    </row>
    <row r="82" spans="1:9" ht="15" customHeight="1" x14ac:dyDescent="0.25">
      <c r="A82" s="16" t="s">
        <v>167</v>
      </c>
      <c r="B82" s="23" t="s">
        <v>168</v>
      </c>
      <c r="C82" s="20" t="s">
        <v>12</v>
      </c>
      <c r="D82" s="11">
        <v>6</v>
      </c>
      <c r="E82" s="12"/>
      <c r="F82" s="13">
        <v>0.08</v>
      </c>
      <c r="G82" s="14">
        <f t="shared" si="3"/>
        <v>0</v>
      </c>
      <c r="H82" s="14">
        <f t="shared" si="4"/>
        <v>0</v>
      </c>
      <c r="I82" s="15">
        <f t="shared" si="5"/>
        <v>0</v>
      </c>
    </row>
    <row r="83" spans="1:9" ht="15" customHeight="1" x14ac:dyDescent="0.25">
      <c r="A83" s="16" t="s">
        <v>169</v>
      </c>
      <c r="B83" s="19" t="s">
        <v>170</v>
      </c>
      <c r="C83" s="20" t="s">
        <v>12</v>
      </c>
      <c r="D83" s="11">
        <v>8</v>
      </c>
      <c r="E83" s="12"/>
      <c r="F83" s="13">
        <v>0.08</v>
      </c>
      <c r="G83" s="14">
        <f t="shared" si="3"/>
        <v>0</v>
      </c>
      <c r="H83" s="14">
        <f t="shared" si="4"/>
        <v>0</v>
      </c>
      <c r="I83" s="15">
        <f t="shared" si="5"/>
        <v>0</v>
      </c>
    </row>
    <row r="84" spans="1:9" ht="15" customHeight="1" x14ac:dyDescent="0.25">
      <c r="A84" s="16" t="s">
        <v>171</v>
      </c>
      <c r="B84" s="19" t="s">
        <v>172</v>
      </c>
      <c r="C84" s="20" t="s">
        <v>12</v>
      </c>
      <c r="D84" s="11">
        <v>6</v>
      </c>
      <c r="E84" s="12"/>
      <c r="F84" s="13">
        <v>0.08</v>
      </c>
      <c r="G84" s="14">
        <f t="shared" si="3"/>
        <v>0</v>
      </c>
      <c r="H84" s="14">
        <f t="shared" si="4"/>
        <v>0</v>
      </c>
      <c r="I84" s="15">
        <f t="shared" si="5"/>
        <v>0</v>
      </c>
    </row>
    <row r="85" spans="1:9" ht="15" customHeight="1" x14ac:dyDescent="0.25">
      <c r="A85" s="16" t="s">
        <v>173</v>
      </c>
      <c r="B85" s="19" t="s">
        <v>174</v>
      </c>
      <c r="C85" s="20" t="s">
        <v>12</v>
      </c>
      <c r="D85" s="11">
        <v>5</v>
      </c>
      <c r="E85" s="12"/>
      <c r="F85" s="13">
        <v>0.08</v>
      </c>
      <c r="G85" s="14">
        <f t="shared" si="3"/>
        <v>0</v>
      </c>
      <c r="H85" s="14">
        <f t="shared" si="4"/>
        <v>0</v>
      </c>
      <c r="I85" s="15">
        <f t="shared" si="5"/>
        <v>0</v>
      </c>
    </row>
    <row r="86" spans="1:9" ht="15" customHeight="1" x14ac:dyDescent="0.25">
      <c r="A86" s="16" t="s">
        <v>175</v>
      </c>
      <c r="B86" s="19" t="s">
        <v>176</v>
      </c>
      <c r="C86" s="20" t="s">
        <v>12</v>
      </c>
      <c r="D86" s="11">
        <v>5</v>
      </c>
      <c r="E86" s="12"/>
      <c r="F86" s="13">
        <v>0.08</v>
      </c>
      <c r="G86" s="14">
        <f t="shared" si="3"/>
        <v>0</v>
      </c>
      <c r="H86" s="14">
        <f t="shared" si="4"/>
        <v>0</v>
      </c>
      <c r="I86" s="15">
        <f t="shared" si="5"/>
        <v>0</v>
      </c>
    </row>
    <row r="87" spans="1:9" ht="15" customHeight="1" x14ac:dyDescent="0.25">
      <c r="A87" s="16" t="s">
        <v>177</v>
      </c>
      <c r="B87" s="19" t="s">
        <v>178</v>
      </c>
      <c r="C87" s="20" t="s">
        <v>17</v>
      </c>
      <c r="D87" s="11">
        <v>8</v>
      </c>
      <c r="E87" s="12"/>
      <c r="F87" s="13">
        <v>0.08</v>
      </c>
      <c r="G87" s="14">
        <f t="shared" si="3"/>
        <v>0</v>
      </c>
      <c r="H87" s="14">
        <f t="shared" si="4"/>
        <v>0</v>
      </c>
      <c r="I87" s="15">
        <f t="shared" si="5"/>
        <v>0</v>
      </c>
    </row>
    <row r="88" spans="1:9" ht="15" customHeight="1" x14ac:dyDescent="0.25">
      <c r="A88" s="16" t="s">
        <v>179</v>
      </c>
      <c r="B88" s="19" t="s">
        <v>180</v>
      </c>
      <c r="C88" s="20" t="s">
        <v>17</v>
      </c>
      <c r="D88" s="11">
        <v>8</v>
      </c>
      <c r="E88" s="27"/>
      <c r="F88" s="13">
        <v>0.08</v>
      </c>
      <c r="G88" s="14">
        <f t="shared" si="3"/>
        <v>0</v>
      </c>
      <c r="H88" s="14">
        <f t="shared" si="4"/>
        <v>0</v>
      </c>
      <c r="I88" s="15">
        <f t="shared" si="5"/>
        <v>0</v>
      </c>
    </row>
    <row r="89" spans="1:9" ht="15" customHeight="1" x14ac:dyDescent="0.25">
      <c r="A89" s="16" t="s">
        <v>181</v>
      </c>
      <c r="B89" s="19" t="s">
        <v>182</v>
      </c>
      <c r="C89" s="20" t="s">
        <v>12</v>
      </c>
      <c r="D89" s="11">
        <v>25</v>
      </c>
      <c r="E89" s="27"/>
      <c r="F89" s="13">
        <v>0.08</v>
      </c>
      <c r="G89" s="14">
        <f t="shared" si="3"/>
        <v>0</v>
      </c>
      <c r="H89" s="14">
        <f t="shared" si="4"/>
        <v>0</v>
      </c>
      <c r="I89" s="15">
        <f t="shared" si="5"/>
        <v>0</v>
      </c>
    </row>
    <row r="90" spans="1:9" ht="15" customHeight="1" x14ac:dyDescent="0.25">
      <c r="A90" s="16" t="s">
        <v>183</v>
      </c>
      <c r="B90" s="19" t="s">
        <v>184</v>
      </c>
      <c r="C90" s="20" t="s">
        <v>12</v>
      </c>
      <c r="D90" s="11">
        <v>12</v>
      </c>
      <c r="E90" s="12"/>
      <c r="F90" s="13">
        <v>0.08</v>
      </c>
      <c r="G90" s="14">
        <f t="shared" si="3"/>
        <v>0</v>
      </c>
      <c r="H90" s="14">
        <f t="shared" si="4"/>
        <v>0</v>
      </c>
      <c r="I90" s="15">
        <f t="shared" si="5"/>
        <v>0</v>
      </c>
    </row>
    <row r="91" spans="1:9" ht="15" customHeight="1" x14ac:dyDescent="0.25">
      <c r="A91" s="16" t="s">
        <v>185</v>
      </c>
      <c r="B91" s="19" t="s">
        <v>186</v>
      </c>
      <c r="C91" s="20" t="s">
        <v>12</v>
      </c>
      <c r="D91" s="11">
        <v>10</v>
      </c>
      <c r="E91" s="12"/>
      <c r="F91" s="13">
        <v>0.08</v>
      </c>
      <c r="G91" s="14">
        <f t="shared" si="3"/>
        <v>0</v>
      </c>
      <c r="H91" s="14">
        <f t="shared" si="4"/>
        <v>0</v>
      </c>
      <c r="I91" s="15">
        <f t="shared" si="5"/>
        <v>0</v>
      </c>
    </row>
    <row r="92" spans="1:9" ht="15" customHeight="1" x14ac:dyDescent="0.25">
      <c r="A92" s="16" t="s">
        <v>187</v>
      </c>
      <c r="B92" s="19" t="s">
        <v>188</v>
      </c>
      <c r="C92" s="20" t="s">
        <v>12</v>
      </c>
      <c r="D92" s="11">
        <v>6</v>
      </c>
      <c r="E92" s="12"/>
      <c r="F92" s="13">
        <v>0.08</v>
      </c>
      <c r="G92" s="14">
        <f t="shared" si="3"/>
        <v>0</v>
      </c>
      <c r="H92" s="14">
        <f t="shared" si="4"/>
        <v>0</v>
      </c>
      <c r="I92" s="15">
        <f t="shared" si="5"/>
        <v>0</v>
      </c>
    </row>
    <row r="93" spans="1:9" ht="15" customHeight="1" x14ac:dyDescent="0.25">
      <c r="A93" s="16" t="s">
        <v>189</v>
      </c>
      <c r="B93" s="19" t="s">
        <v>190</v>
      </c>
      <c r="C93" s="20" t="s">
        <v>37</v>
      </c>
      <c r="D93" s="11">
        <v>7</v>
      </c>
      <c r="E93" s="12"/>
      <c r="F93" s="13">
        <v>0.08</v>
      </c>
      <c r="G93" s="14">
        <f t="shared" si="3"/>
        <v>0</v>
      </c>
      <c r="H93" s="14">
        <f t="shared" si="4"/>
        <v>0</v>
      </c>
      <c r="I93" s="15">
        <f t="shared" si="5"/>
        <v>0</v>
      </c>
    </row>
    <row r="94" spans="1:9" ht="15" customHeight="1" x14ac:dyDescent="0.25">
      <c r="A94" s="16" t="s">
        <v>191</v>
      </c>
      <c r="B94" s="19" t="s">
        <v>192</v>
      </c>
      <c r="C94" s="20" t="s">
        <v>12</v>
      </c>
      <c r="D94" s="11">
        <v>10</v>
      </c>
      <c r="E94" s="12"/>
      <c r="F94" s="13">
        <v>0.08</v>
      </c>
      <c r="G94" s="14">
        <f t="shared" si="3"/>
        <v>0</v>
      </c>
      <c r="H94" s="14">
        <f t="shared" si="4"/>
        <v>0</v>
      </c>
      <c r="I94" s="15">
        <f t="shared" si="5"/>
        <v>0</v>
      </c>
    </row>
    <row r="95" spans="1:9" ht="15" customHeight="1" x14ac:dyDescent="0.25">
      <c r="A95" s="16" t="s">
        <v>193</v>
      </c>
      <c r="B95" s="19" t="s">
        <v>194</v>
      </c>
      <c r="C95" s="20" t="s">
        <v>12</v>
      </c>
      <c r="D95" s="11">
        <v>6</v>
      </c>
      <c r="E95" s="12"/>
      <c r="F95" s="13">
        <v>0.08</v>
      </c>
      <c r="G95" s="14">
        <f t="shared" si="3"/>
        <v>0</v>
      </c>
      <c r="H95" s="14">
        <f t="shared" si="4"/>
        <v>0</v>
      </c>
      <c r="I95" s="15">
        <f t="shared" si="5"/>
        <v>0</v>
      </c>
    </row>
    <row r="96" spans="1:9" ht="15" customHeight="1" x14ac:dyDescent="0.25">
      <c r="A96" s="16" t="s">
        <v>195</v>
      </c>
      <c r="B96" s="19" t="s">
        <v>196</v>
      </c>
      <c r="C96" s="20" t="s">
        <v>12</v>
      </c>
      <c r="D96" s="11">
        <v>5</v>
      </c>
      <c r="E96" s="12"/>
      <c r="F96" s="13">
        <v>0.23</v>
      </c>
      <c r="G96" s="14">
        <f t="shared" si="3"/>
        <v>0</v>
      </c>
      <c r="H96" s="14">
        <f t="shared" si="4"/>
        <v>0</v>
      </c>
      <c r="I96" s="15">
        <f t="shared" si="5"/>
        <v>0</v>
      </c>
    </row>
    <row r="97" spans="1:9" ht="15" customHeight="1" x14ac:dyDescent="0.25">
      <c r="A97" s="16" t="s">
        <v>197</v>
      </c>
      <c r="B97" s="19" t="s">
        <v>198</v>
      </c>
      <c r="C97" s="20" t="s">
        <v>12</v>
      </c>
      <c r="D97" s="11">
        <v>7</v>
      </c>
      <c r="E97" s="12"/>
      <c r="F97" s="13">
        <v>0.08</v>
      </c>
      <c r="G97" s="14">
        <f t="shared" si="3"/>
        <v>0</v>
      </c>
      <c r="H97" s="14">
        <f t="shared" si="4"/>
        <v>0</v>
      </c>
      <c r="I97" s="15">
        <f t="shared" si="5"/>
        <v>0</v>
      </c>
    </row>
    <row r="98" spans="1:9" ht="15" customHeight="1" x14ac:dyDescent="0.25">
      <c r="A98" s="16" t="s">
        <v>199</v>
      </c>
      <c r="B98" s="19" t="s">
        <v>200</v>
      </c>
      <c r="C98" s="20" t="s">
        <v>22</v>
      </c>
      <c r="D98" s="11">
        <v>7</v>
      </c>
      <c r="E98" s="12"/>
      <c r="F98" s="13">
        <v>0.23</v>
      </c>
      <c r="G98" s="14">
        <f t="shared" si="3"/>
        <v>0</v>
      </c>
      <c r="H98" s="14">
        <f t="shared" si="4"/>
        <v>0</v>
      </c>
      <c r="I98" s="15">
        <f t="shared" si="5"/>
        <v>0</v>
      </c>
    </row>
    <row r="99" spans="1:9" ht="15" customHeight="1" x14ac:dyDescent="0.25">
      <c r="A99" s="16" t="s">
        <v>201</v>
      </c>
      <c r="B99" s="19" t="s">
        <v>202</v>
      </c>
      <c r="C99" s="20" t="s">
        <v>22</v>
      </c>
      <c r="D99" s="11">
        <v>6</v>
      </c>
      <c r="E99" s="12"/>
      <c r="F99" s="13">
        <v>0.08</v>
      </c>
      <c r="G99" s="14">
        <f t="shared" si="3"/>
        <v>0</v>
      </c>
      <c r="H99" s="14">
        <f t="shared" si="4"/>
        <v>0</v>
      </c>
      <c r="I99" s="15">
        <f t="shared" si="5"/>
        <v>0</v>
      </c>
    </row>
    <row r="100" spans="1:9" ht="15" customHeight="1" x14ac:dyDescent="0.25">
      <c r="A100" s="16" t="s">
        <v>203</v>
      </c>
      <c r="B100" s="19" t="s">
        <v>204</v>
      </c>
      <c r="C100" s="20" t="s">
        <v>12</v>
      </c>
      <c r="D100" s="11">
        <v>5</v>
      </c>
      <c r="E100" s="12"/>
      <c r="F100" s="13">
        <v>0.08</v>
      </c>
      <c r="G100" s="14">
        <f t="shared" si="3"/>
        <v>0</v>
      </c>
      <c r="H100" s="14">
        <f t="shared" si="4"/>
        <v>0</v>
      </c>
      <c r="I100" s="15">
        <f t="shared" si="5"/>
        <v>0</v>
      </c>
    </row>
    <row r="101" spans="1:9" ht="15" customHeight="1" x14ac:dyDescent="0.25">
      <c r="A101" s="16" t="s">
        <v>205</v>
      </c>
      <c r="B101" s="19" t="s">
        <v>206</v>
      </c>
      <c r="C101" s="20" t="s">
        <v>12</v>
      </c>
      <c r="D101" s="11">
        <v>5</v>
      </c>
      <c r="E101" s="12"/>
      <c r="F101" s="13">
        <v>0.08</v>
      </c>
      <c r="G101" s="14">
        <f t="shared" si="3"/>
        <v>0</v>
      </c>
      <c r="H101" s="14">
        <f t="shared" si="4"/>
        <v>0</v>
      </c>
      <c r="I101" s="15">
        <f t="shared" si="5"/>
        <v>0</v>
      </c>
    </row>
    <row r="102" spans="1:9" ht="15" customHeight="1" x14ac:dyDescent="0.25">
      <c r="A102" s="16" t="s">
        <v>207</v>
      </c>
      <c r="B102" s="19" t="s">
        <v>208</v>
      </c>
      <c r="C102" s="20" t="s">
        <v>12</v>
      </c>
      <c r="D102" s="11">
        <v>15</v>
      </c>
      <c r="E102" s="12"/>
      <c r="F102" s="13">
        <v>0.08</v>
      </c>
      <c r="G102" s="14">
        <f t="shared" si="3"/>
        <v>0</v>
      </c>
      <c r="H102" s="14">
        <f t="shared" si="4"/>
        <v>0</v>
      </c>
      <c r="I102" s="15">
        <f t="shared" si="5"/>
        <v>0</v>
      </c>
    </row>
    <row r="103" spans="1:9" ht="15" customHeight="1" x14ac:dyDescent="0.25">
      <c r="A103" s="16" t="s">
        <v>209</v>
      </c>
      <c r="B103" s="19" t="s">
        <v>210</v>
      </c>
      <c r="C103" s="20" t="s">
        <v>22</v>
      </c>
      <c r="D103" s="11">
        <v>70</v>
      </c>
      <c r="E103" s="12"/>
      <c r="F103" s="13">
        <v>0.08</v>
      </c>
      <c r="G103" s="14">
        <f t="shared" si="3"/>
        <v>0</v>
      </c>
      <c r="H103" s="14">
        <f t="shared" si="4"/>
        <v>0</v>
      </c>
      <c r="I103" s="15">
        <f t="shared" si="5"/>
        <v>0</v>
      </c>
    </row>
    <row r="104" spans="1:9" ht="15" customHeight="1" x14ac:dyDescent="0.25">
      <c r="A104" s="16" t="s">
        <v>211</v>
      </c>
      <c r="B104" s="19" t="s">
        <v>212</v>
      </c>
      <c r="C104" s="20" t="s">
        <v>12</v>
      </c>
      <c r="D104" s="11">
        <v>80</v>
      </c>
      <c r="E104" s="12"/>
      <c r="F104" s="13">
        <v>0.23</v>
      </c>
      <c r="G104" s="14">
        <f t="shared" si="3"/>
        <v>0</v>
      </c>
      <c r="H104" s="14">
        <f t="shared" si="4"/>
        <v>0</v>
      </c>
      <c r="I104" s="15">
        <f t="shared" si="5"/>
        <v>0</v>
      </c>
    </row>
    <row r="105" spans="1:9" ht="15" customHeight="1" x14ac:dyDescent="0.25">
      <c r="A105" s="16" t="s">
        <v>213</v>
      </c>
      <c r="B105" s="19" t="s">
        <v>214</v>
      </c>
      <c r="C105" s="20" t="s">
        <v>22</v>
      </c>
      <c r="D105" s="11">
        <v>5</v>
      </c>
      <c r="E105" s="12"/>
      <c r="F105" s="13">
        <v>0.08</v>
      </c>
      <c r="G105" s="14">
        <f t="shared" si="3"/>
        <v>0</v>
      </c>
      <c r="H105" s="14">
        <f t="shared" si="4"/>
        <v>0</v>
      </c>
      <c r="I105" s="15">
        <f t="shared" si="5"/>
        <v>0</v>
      </c>
    </row>
    <row r="106" spans="1:9" ht="15" customHeight="1" x14ac:dyDescent="0.25">
      <c r="A106" s="16" t="s">
        <v>215</v>
      </c>
      <c r="B106" s="19" t="s">
        <v>216</v>
      </c>
      <c r="C106" s="20" t="s">
        <v>12</v>
      </c>
      <c r="D106" s="11">
        <v>6</v>
      </c>
      <c r="E106" s="12"/>
      <c r="F106" s="13">
        <v>0.08</v>
      </c>
      <c r="G106" s="14">
        <f t="shared" si="3"/>
        <v>0</v>
      </c>
      <c r="H106" s="14">
        <f t="shared" si="4"/>
        <v>0</v>
      </c>
      <c r="I106" s="15">
        <f t="shared" si="5"/>
        <v>0</v>
      </c>
    </row>
    <row r="107" spans="1:9" ht="15" customHeight="1" x14ac:dyDescent="0.25">
      <c r="A107" s="16" t="s">
        <v>217</v>
      </c>
      <c r="B107" s="19" t="s">
        <v>218</v>
      </c>
      <c r="C107" s="20" t="s">
        <v>12</v>
      </c>
      <c r="D107" s="11">
        <v>6</v>
      </c>
      <c r="E107" s="12"/>
      <c r="F107" s="13">
        <v>0.08</v>
      </c>
      <c r="G107" s="14">
        <f t="shared" si="3"/>
        <v>0</v>
      </c>
      <c r="H107" s="14">
        <f t="shared" si="4"/>
        <v>0</v>
      </c>
      <c r="I107" s="15">
        <f t="shared" si="5"/>
        <v>0</v>
      </c>
    </row>
    <row r="108" spans="1:9" ht="15" customHeight="1" x14ac:dyDescent="0.25">
      <c r="A108" s="16" t="s">
        <v>219</v>
      </c>
      <c r="B108" s="19" t="s">
        <v>220</v>
      </c>
      <c r="C108" s="20" t="s">
        <v>12</v>
      </c>
      <c r="D108" s="11">
        <v>4</v>
      </c>
      <c r="E108" s="12"/>
      <c r="F108" s="13">
        <v>0.08</v>
      </c>
      <c r="G108" s="14">
        <f t="shared" si="3"/>
        <v>0</v>
      </c>
      <c r="H108" s="14">
        <f t="shared" si="4"/>
        <v>0</v>
      </c>
      <c r="I108" s="15">
        <f t="shared" si="5"/>
        <v>0</v>
      </c>
    </row>
    <row r="109" spans="1:9" ht="15" customHeight="1" x14ac:dyDescent="0.25">
      <c r="A109" s="16" t="s">
        <v>221</v>
      </c>
      <c r="B109" s="19" t="s">
        <v>222</v>
      </c>
      <c r="C109" s="20" t="s">
        <v>12</v>
      </c>
      <c r="D109" s="11">
        <v>5</v>
      </c>
      <c r="E109" s="12"/>
      <c r="F109" s="13">
        <v>0.08</v>
      </c>
      <c r="G109" s="14">
        <f t="shared" si="3"/>
        <v>0</v>
      </c>
      <c r="H109" s="14">
        <f t="shared" si="4"/>
        <v>0</v>
      </c>
      <c r="I109" s="15">
        <f t="shared" si="5"/>
        <v>0</v>
      </c>
    </row>
    <row r="110" spans="1:9" ht="15" customHeight="1" x14ac:dyDescent="0.25">
      <c r="A110" s="16" t="s">
        <v>223</v>
      </c>
      <c r="B110" s="19" t="s">
        <v>224</v>
      </c>
      <c r="C110" s="20" t="s">
        <v>12</v>
      </c>
      <c r="D110" s="11">
        <v>20</v>
      </c>
      <c r="E110" s="12"/>
      <c r="F110" s="13">
        <v>0.08</v>
      </c>
      <c r="G110" s="14">
        <f t="shared" si="3"/>
        <v>0</v>
      </c>
      <c r="H110" s="14">
        <f t="shared" si="4"/>
        <v>0</v>
      </c>
      <c r="I110" s="15">
        <f t="shared" si="5"/>
        <v>0</v>
      </c>
    </row>
    <row r="111" spans="1:9" ht="15" customHeight="1" x14ac:dyDescent="0.25">
      <c r="A111" s="16" t="s">
        <v>225</v>
      </c>
      <c r="B111" s="19" t="s">
        <v>226</v>
      </c>
      <c r="C111" s="20" t="s">
        <v>12</v>
      </c>
      <c r="D111" s="11">
        <v>4</v>
      </c>
      <c r="E111" s="12"/>
      <c r="F111" s="13">
        <v>0.08</v>
      </c>
      <c r="G111" s="14">
        <f t="shared" si="3"/>
        <v>0</v>
      </c>
      <c r="H111" s="14">
        <f t="shared" si="4"/>
        <v>0</v>
      </c>
      <c r="I111" s="15">
        <f t="shared" si="5"/>
        <v>0</v>
      </c>
    </row>
    <row r="112" spans="1:9" ht="15" customHeight="1" x14ac:dyDescent="0.25">
      <c r="A112" s="16" t="s">
        <v>227</v>
      </c>
      <c r="B112" s="19" t="s">
        <v>228</v>
      </c>
      <c r="C112" s="20" t="s">
        <v>22</v>
      </c>
      <c r="D112" s="11">
        <v>4</v>
      </c>
      <c r="E112" s="12"/>
      <c r="F112" s="13">
        <v>0.23</v>
      </c>
      <c r="G112" s="14">
        <f t="shared" si="3"/>
        <v>0</v>
      </c>
      <c r="H112" s="14">
        <f t="shared" si="4"/>
        <v>0</v>
      </c>
      <c r="I112" s="15">
        <f t="shared" si="5"/>
        <v>0</v>
      </c>
    </row>
    <row r="113" spans="1:9" ht="15" customHeight="1" x14ac:dyDescent="0.25">
      <c r="A113" s="16" t="s">
        <v>229</v>
      </c>
      <c r="B113" s="19" t="s">
        <v>230</v>
      </c>
      <c r="C113" s="20" t="s">
        <v>22</v>
      </c>
      <c r="D113" s="11">
        <v>8</v>
      </c>
      <c r="E113" s="12"/>
      <c r="F113" s="13">
        <v>0.08</v>
      </c>
      <c r="G113" s="14">
        <f t="shared" si="3"/>
        <v>0</v>
      </c>
      <c r="H113" s="14">
        <f t="shared" si="4"/>
        <v>0</v>
      </c>
      <c r="I113" s="15">
        <f t="shared" si="5"/>
        <v>0</v>
      </c>
    </row>
    <row r="114" spans="1:9" ht="15" customHeight="1" x14ac:dyDescent="0.25">
      <c r="A114" s="16" t="s">
        <v>231</v>
      </c>
      <c r="B114" s="23" t="s">
        <v>232</v>
      </c>
      <c r="C114" s="20" t="s">
        <v>12</v>
      </c>
      <c r="D114" s="11">
        <v>8</v>
      </c>
      <c r="E114" s="12"/>
      <c r="F114" s="13">
        <v>0.08</v>
      </c>
      <c r="G114" s="14">
        <f t="shared" si="3"/>
        <v>0</v>
      </c>
      <c r="H114" s="14">
        <f t="shared" si="4"/>
        <v>0</v>
      </c>
      <c r="I114" s="15">
        <f t="shared" si="5"/>
        <v>0</v>
      </c>
    </row>
    <row r="115" spans="1:9" ht="15" customHeight="1" x14ac:dyDescent="0.25">
      <c r="A115" s="16" t="s">
        <v>233</v>
      </c>
      <c r="B115" s="19" t="s">
        <v>234</v>
      </c>
      <c r="C115" s="20" t="s">
        <v>12</v>
      </c>
      <c r="D115" s="11">
        <v>6</v>
      </c>
      <c r="E115" s="12"/>
      <c r="F115" s="13">
        <v>0.08</v>
      </c>
      <c r="G115" s="14">
        <f t="shared" si="3"/>
        <v>0</v>
      </c>
      <c r="H115" s="14">
        <f t="shared" si="4"/>
        <v>0</v>
      </c>
      <c r="I115" s="15">
        <f t="shared" si="5"/>
        <v>0</v>
      </c>
    </row>
    <row r="116" spans="1:9" ht="15" customHeight="1" x14ac:dyDescent="0.25">
      <c r="A116" s="16" t="s">
        <v>235</v>
      </c>
      <c r="B116" s="19" t="s">
        <v>236</v>
      </c>
      <c r="C116" s="20" t="s">
        <v>37</v>
      </c>
      <c r="D116" s="11">
        <v>7</v>
      </c>
      <c r="E116" s="12"/>
      <c r="F116" s="13">
        <v>0.08</v>
      </c>
      <c r="G116" s="14">
        <f t="shared" si="3"/>
        <v>0</v>
      </c>
      <c r="H116" s="14">
        <f t="shared" si="4"/>
        <v>0</v>
      </c>
      <c r="I116" s="15">
        <f t="shared" si="5"/>
        <v>0</v>
      </c>
    </row>
    <row r="117" spans="1:9" ht="15" customHeight="1" x14ac:dyDescent="0.25">
      <c r="A117" s="16" t="s">
        <v>237</v>
      </c>
      <c r="B117" s="19" t="s">
        <v>238</v>
      </c>
      <c r="C117" s="20" t="s">
        <v>12</v>
      </c>
      <c r="D117" s="11">
        <v>5</v>
      </c>
      <c r="E117" s="12"/>
      <c r="F117" s="13">
        <v>0.08</v>
      </c>
      <c r="G117" s="14">
        <f t="shared" si="3"/>
        <v>0</v>
      </c>
      <c r="H117" s="14">
        <f t="shared" si="4"/>
        <v>0</v>
      </c>
      <c r="I117" s="15">
        <f t="shared" si="5"/>
        <v>0</v>
      </c>
    </row>
    <row r="118" spans="1:9" ht="15" customHeight="1" x14ac:dyDescent="0.25">
      <c r="A118" s="16" t="s">
        <v>239</v>
      </c>
      <c r="B118" s="19" t="s">
        <v>240</v>
      </c>
      <c r="C118" s="20" t="s">
        <v>12</v>
      </c>
      <c r="D118" s="11">
        <v>5</v>
      </c>
      <c r="E118" s="12"/>
      <c r="F118" s="13">
        <v>0.08</v>
      </c>
      <c r="G118" s="14">
        <f t="shared" si="3"/>
        <v>0</v>
      </c>
      <c r="H118" s="14">
        <f t="shared" si="4"/>
        <v>0</v>
      </c>
      <c r="I118" s="15">
        <f t="shared" si="5"/>
        <v>0</v>
      </c>
    </row>
    <row r="119" spans="1:9" ht="15" customHeight="1" x14ac:dyDescent="0.25">
      <c r="A119" s="16" t="s">
        <v>241</v>
      </c>
      <c r="B119" s="19" t="s">
        <v>242</v>
      </c>
      <c r="C119" s="20" t="s">
        <v>12</v>
      </c>
      <c r="D119" s="11">
        <v>5</v>
      </c>
      <c r="E119" s="12"/>
      <c r="F119" s="13">
        <v>0.08</v>
      </c>
      <c r="G119" s="14">
        <f t="shared" si="3"/>
        <v>0</v>
      </c>
      <c r="H119" s="14">
        <f t="shared" si="4"/>
        <v>0</v>
      </c>
      <c r="I119" s="15">
        <f t="shared" si="5"/>
        <v>0</v>
      </c>
    </row>
    <row r="120" spans="1:9" ht="15" customHeight="1" x14ac:dyDescent="0.25">
      <c r="A120" s="16" t="s">
        <v>243</v>
      </c>
      <c r="B120" s="19" t="s">
        <v>244</v>
      </c>
      <c r="C120" s="20" t="s">
        <v>12</v>
      </c>
      <c r="D120" s="11">
        <v>5</v>
      </c>
      <c r="E120" s="12"/>
      <c r="F120" s="13">
        <v>0.08</v>
      </c>
      <c r="G120" s="14">
        <f t="shared" si="3"/>
        <v>0</v>
      </c>
      <c r="H120" s="14">
        <f t="shared" si="4"/>
        <v>0</v>
      </c>
      <c r="I120" s="15">
        <f t="shared" si="5"/>
        <v>0</v>
      </c>
    </row>
    <row r="121" spans="1:9" ht="15" customHeight="1" x14ac:dyDescent="0.25">
      <c r="A121" s="16" t="s">
        <v>245</v>
      </c>
      <c r="B121" s="19" t="s">
        <v>246</v>
      </c>
      <c r="C121" s="20" t="s">
        <v>12</v>
      </c>
      <c r="D121" s="11">
        <v>3</v>
      </c>
      <c r="E121" s="12"/>
      <c r="F121" s="13">
        <v>0.08</v>
      </c>
      <c r="G121" s="14">
        <f t="shared" si="3"/>
        <v>0</v>
      </c>
      <c r="H121" s="14">
        <f t="shared" si="4"/>
        <v>0</v>
      </c>
      <c r="I121" s="15">
        <f t="shared" si="5"/>
        <v>0</v>
      </c>
    </row>
    <row r="122" spans="1:9" ht="15" customHeight="1" x14ac:dyDescent="0.25">
      <c r="A122" s="16" t="s">
        <v>247</v>
      </c>
      <c r="B122" s="19" t="s">
        <v>248</v>
      </c>
      <c r="C122" s="20" t="s">
        <v>12</v>
      </c>
      <c r="D122" s="11">
        <v>3</v>
      </c>
      <c r="E122" s="12"/>
      <c r="F122" s="13">
        <v>0.08</v>
      </c>
      <c r="G122" s="14">
        <f t="shared" si="3"/>
        <v>0</v>
      </c>
      <c r="H122" s="14">
        <f t="shared" si="4"/>
        <v>0</v>
      </c>
      <c r="I122" s="15">
        <f t="shared" si="5"/>
        <v>0</v>
      </c>
    </row>
    <row r="123" spans="1:9" ht="15" customHeight="1" x14ac:dyDescent="0.25">
      <c r="A123" s="16" t="s">
        <v>249</v>
      </c>
      <c r="B123" s="19" t="s">
        <v>250</v>
      </c>
      <c r="C123" s="20" t="s">
        <v>12</v>
      </c>
      <c r="D123" s="11">
        <v>3</v>
      </c>
      <c r="E123" s="12"/>
      <c r="F123" s="13">
        <v>0.08</v>
      </c>
      <c r="G123" s="14">
        <f t="shared" si="3"/>
        <v>0</v>
      </c>
      <c r="H123" s="14">
        <f t="shared" si="4"/>
        <v>0</v>
      </c>
      <c r="I123" s="15">
        <f t="shared" si="5"/>
        <v>0</v>
      </c>
    </row>
    <row r="124" spans="1:9" ht="15" customHeight="1" x14ac:dyDescent="0.25">
      <c r="A124" s="16" t="s">
        <v>251</v>
      </c>
      <c r="B124" s="19" t="s">
        <v>252</v>
      </c>
      <c r="C124" s="20" t="s">
        <v>12</v>
      </c>
      <c r="D124" s="11">
        <v>3</v>
      </c>
      <c r="E124" s="12"/>
      <c r="F124" s="13">
        <v>0.08</v>
      </c>
      <c r="G124" s="14">
        <f t="shared" si="3"/>
        <v>0</v>
      </c>
      <c r="H124" s="14">
        <f t="shared" si="4"/>
        <v>0</v>
      </c>
      <c r="I124" s="15">
        <f t="shared" si="5"/>
        <v>0</v>
      </c>
    </row>
    <row r="125" spans="1:9" ht="15" customHeight="1" x14ac:dyDescent="0.25">
      <c r="A125" s="16" t="s">
        <v>253</v>
      </c>
      <c r="B125" s="19" t="s">
        <v>254</v>
      </c>
      <c r="C125" s="20" t="s">
        <v>12</v>
      </c>
      <c r="D125" s="11">
        <v>20</v>
      </c>
      <c r="E125" s="12"/>
      <c r="F125" s="13">
        <v>0.23</v>
      </c>
      <c r="G125" s="14">
        <f t="shared" si="3"/>
        <v>0</v>
      </c>
      <c r="H125" s="14">
        <f t="shared" si="4"/>
        <v>0</v>
      </c>
      <c r="I125" s="15">
        <f t="shared" si="5"/>
        <v>0</v>
      </c>
    </row>
    <row r="126" spans="1:9" ht="15" customHeight="1" x14ac:dyDescent="0.25">
      <c r="A126" s="16" t="s">
        <v>255</v>
      </c>
      <c r="B126" s="19" t="s">
        <v>256</v>
      </c>
      <c r="C126" s="20" t="s">
        <v>12</v>
      </c>
      <c r="D126" s="11">
        <v>5</v>
      </c>
      <c r="E126" s="12"/>
      <c r="F126" s="13">
        <v>0.08</v>
      </c>
      <c r="G126" s="14">
        <f t="shared" si="3"/>
        <v>0</v>
      </c>
      <c r="H126" s="14">
        <f t="shared" si="4"/>
        <v>0</v>
      </c>
      <c r="I126" s="15">
        <f t="shared" si="5"/>
        <v>0</v>
      </c>
    </row>
    <row r="127" spans="1:9" ht="15" customHeight="1" x14ac:dyDescent="0.25">
      <c r="A127" s="16" t="s">
        <v>257</v>
      </c>
      <c r="B127" s="19" t="s">
        <v>258</v>
      </c>
      <c r="C127" s="20" t="s">
        <v>12</v>
      </c>
      <c r="D127" s="11">
        <v>4</v>
      </c>
      <c r="E127" s="12"/>
      <c r="F127" s="13">
        <v>0.08</v>
      </c>
      <c r="G127" s="14">
        <f t="shared" si="3"/>
        <v>0</v>
      </c>
      <c r="H127" s="14">
        <f t="shared" si="4"/>
        <v>0</v>
      </c>
      <c r="I127" s="15">
        <f t="shared" si="5"/>
        <v>0</v>
      </c>
    </row>
    <row r="128" spans="1:9" ht="15" customHeight="1" x14ac:dyDescent="0.25">
      <c r="A128" s="16" t="s">
        <v>259</v>
      </c>
      <c r="B128" s="19" t="s">
        <v>260</v>
      </c>
      <c r="C128" s="20" t="s">
        <v>12</v>
      </c>
      <c r="D128" s="11">
        <v>4</v>
      </c>
      <c r="E128" s="12"/>
      <c r="F128" s="13">
        <v>0.08</v>
      </c>
      <c r="G128" s="14">
        <f t="shared" si="3"/>
        <v>0</v>
      </c>
      <c r="H128" s="14">
        <f t="shared" si="4"/>
        <v>0</v>
      </c>
      <c r="I128" s="15">
        <f t="shared" si="5"/>
        <v>0</v>
      </c>
    </row>
    <row r="129" spans="1:9" ht="15" customHeight="1" x14ac:dyDescent="0.25">
      <c r="A129" s="16" t="s">
        <v>261</v>
      </c>
      <c r="B129" s="19" t="s">
        <v>262</v>
      </c>
      <c r="C129" s="20" t="s">
        <v>12</v>
      </c>
      <c r="D129" s="11">
        <v>9</v>
      </c>
      <c r="E129" s="12"/>
      <c r="F129" s="13">
        <v>0.08</v>
      </c>
      <c r="G129" s="14">
        <f t="shared" si="3"/>
        <v>0</v>
      </c>
      <c r="H129" s="14">
        <f t="shared" si="4"/>
        <v>0</v>
      </c>
      <c r="I129" s="15">
        <f t="shared" si="5"/>
        <v>0</v>
      </c>
    </row>
    <row r="130" spans="1:9" ht="15" customHeight="1" x14ac:dyDescent="0.25">
      <c r="A130" s="16" t="s">
        <v>263</v>
      </c>
      <c r="B130" s="19" t="s">
        <v>264</v>
      </c>
      <c r="C130" s="20" t="s">
        <v>12</v>
      </c>
      <c r="D130" s="11">
        <v>5</v>
      </c>
      <c r="E130" s="12"/>
      <c r="F130" s="13">
        <v>0.08</v>
      </c>
      <c r="G130" s="14">
        <f t="shared" si="3"/>
        <v>0</v>
      </c>
      <c r="H130" s="14">
        <f t="shared" si="4"/>
        <v>0</v>
      </c>
      <c r="I130" s="15">
        <f t="shared" si="5"/>
        <v>0</v>
      </c>
    </row>
    <row r="131" spans="1:9" ht="15" customHeight="1" x14ac:dyDescent="0.25">
      <c r="A131" s="16" t="s">
        <v>265</v>
      </c>
      <c r="B131" s="19" t="s">
        <v>266</v>
      </c>
      <c r="C131" s="20" t="s">
        <v>17</v>
      </c>
      <c r="D131" s="11">
        <v>10</v>
      </c>
      <c r="E131" s="12"/>
      <c r="F131" s="13">
        <v>0.08</v>
      </c>
      <c r="G131" s="14">
        <f t="shared" si="3"/>
        <v>0</v>
      </c>
      <c r="H131" s="14">
        <f t="shared" si="4"/>
        <v>0</v>
      </c>
      <c r="I131" s="15">
        <f t="shared" si="5"/>
        <v>0</v>
      </c>
    </row>
    <row r="132" spans="1:9" ht="15" customHeight="1" x14ac:dyDescent="0.25">
      <c r="A132" s="16" t="s">
        <v>267</v>
      </c>
      <c r="B132" s="19" t="s">
        <v>268</v>
      </c>
      <c r="C132" s="20" t="s">
        <v>12</v>
      </c>
      <c r="D132" s="11">
        <v>5</v>
      </c>
      <c r="E132" s="12"/>
      <c r="F132" s="13">
        <v>0.08</v>
      </c>
      <c r="G132" s="14">
        <f t="shared" si="3"/>
        <v>0</v>
      </c>
      <c r="H132" s="14">
        <f t="shared" si="4"/>
        <v>0</v>
      </c>
      <c r="I132" s="15">
        <f t="shared" si="5"/>
        <v>0</v>
      </c>
    </row>
    <row r="133" spans="1:9" ht="15" customHeight="1" x14ac:dyDescent="0.25">
      <c r="A133" s="16" t="s">
        <v>269</v>
      </c>
      <c r="B133" s="19" t="s">
        <v>270</v>
      </c>
      <c r="C133" s="20" t="s">
        <v>12</v>
      </c>
      <c r="D133" s="11">
        <v>3</v>
      </c>
      <c r="E133" s="12"/>
      <c r="F133" s="13">
        <v>0.08</v>
      </c>
      <c r="G133" s="14">
        <f t="shared" si="3"/>
        <v>0</v>
      </c>
      <c r="H133" s="14">
        <f t="shared" si="4"/>
        <v>0</v>
      </c>
      <c r="I133" s="15">
        <f t="shared" si="5"/>
        <v>0</v>
      </c>
    </row>
    <row r="134" spans="1:9" ht="15" customHeight="1" x14ac:dyDescent="0.25">
      <c r="A134" s="16" t="s">
        <v>271</v>
      </c>
      <c r="B134" s="19" t="s">
        <v>272</v>
      </c>
      <c r="C134" s="20" t="s">
        <v>12</v>
      </c>
      <c r="D134" s="11">
        <v>3</v>
      </c>
      <c r="E134" s="12"/>
      <c r="F134" s="13">
        <v>0.08</v>
      </c>
      <c r="G134" s="14">
        <f t="shared" si="3"/>
        <v>0</v>
      </c>
      <c r="H134" s="14">
        <f t="shared" si="4"/>
        <v>0</v>
      </c>
      <c r="I134" s="15">
        <f t="shared" si="5"/>
        <v>0</v>
      </c>
    </row>
    <row r="135" spans="1:9" ht="15" customHeight="1" x14ac:dyDescent="0.25">
      <c r="A135" s="16" t="s">
        <v>273</v>
      </c>
      <c r="B135" s="19" t="s">
        <v>274</v>
      </c>
      <c r="C135" s="20" t="s">
        <v>37</v>
      </c>
      <c r="D135" s="11">
        <v>8</v>
      </c>
      <c r="E135" s="12"/>
      <c r="F135" s="13">
        <v>0.08</v>
      </c>
      <c r="G135" s="14">
        <f t="shared" si="3"/>
        <v>0</v>
      </c>
      <c r="H135" s="14">
        <f t="shared" si="4"/>
        <v>0</v>
      </c>
      <c r="I135" s="15">
        <f t="shared" si="5"/>
        <v>0</v>
      </c>
    </row>
    <row r="136" spans="1:9" ht="15" customHeight="1" x14ac:dyDescent="0.25">
      <c r="A136" s="16" t="s">
        <v>275</v>
      </c>
      <c r="B136" s="19" t="s">
        <v>276</v>
      </c>
      <c r="C136" s="20" t="s">
        <v>12</v>
      </c>
      <c r="D136" s="11">
        <v>10</v>
      </c>
      <c r="E136" s="12"/>
      <c r="F136" s="13">
        <v>0.08</v>
      </c>
      <c r="G136" s="14">
        <f t="shared" si="3"/>
        <v>0</v>
      </c>
      <c r="H136" s="14">
        <f t="shared" si="4"/>
        <v>0</v>
      </c>
      <c r="I136" s="15">
        <f t="shared" si="5"/>
        <v>0</v>
      </c>
    </row>
    <row r="137" spans="1:9" ht="15" customHeight="1" x14ac:dyDescent="0.25">
      <c r="A137" s="16" t="s">
        <v>277</v>
      </c>
      <c r="B137" s="19" t="s">
        <v>278</v>
      </c>
      <c r="C137" s="20" t="s">
        <v>12</v>
      </c>
      <c r="D137" s="11">
        <v>6</v>
      </c>
      <c r="E137" s="12"/>
      <c r="F137" s="13">
        <v>0.08</v>
      </c>
      <c r="G137" s="14">
        <f t="shared" ref="G137:G207" si="6">E137*D137</f>
        <v>0</v>
      </c>
      <c r="H137" s="14">
        <f t="shared" ref="H137:H207" si="7">G137*F137</f>
        <v>0</v>
      </c>
      <c r="I137" s="15">
        <f t="shared" ref="I137:I207" si="8">H137+G137</f>
        <v>0</v>
      </c>
    </row>
    <row r="138" spans="1:9" ht="15" customHeight="1" x14ac:dyDescent="0.25">
      <c r="A138" s="16" t="s">
        <v>279</v>
      </c>
      <c r="B138" s="19" t="s">
        <v>280</v>
      </c>
      <c r="C138" s="20" t="s">
        <v>281</v>
      </c>
      <c r="D138" s="11">
        <v>5</v>
      </c>
      <c r="E138" s="12"/>
      <c r="F138" s="13">
        <v>0.08</v>
      </c>
      <c r="G138" s="14">
        <f t="shared" si="6"/>
        <v>0</v>
      </c>
      <c r="H138" s="14">
        <f t="shared" si="7"/>
        <v>0</v>
      </c>
      <c r="I138" s="15">
        <f t="shared" si="8"/>
        <v>0</v>
      </c>
    </row>
    <row r="139" spans="1:9" ht="15" customHeight="1" x14ac:dyDescent="0.25">
      <c r="A139" s="16" t="s">
        <v>282</v>
      </c>
      <c r="B139" s="19" t="s">
        <v>283</v>
      </c>
      <c r="C139" s="20" t="s">
        <v>12</v>
      </c>
      <c r="D139" s="11">
        <v>5</v>
      </c>
      <c r="E139" s="12"/>
      <c r="F139" s="13">
        <v>0.08</v>
      </c>
      <c r="G139" s="14">
        <f t="shared" si="6"/>
        <v>0</v>
      </c>
      <c r="H139" s="14">
        <f t="shared" si="7"/>
        <v>0</v>
      </c>
      <c r="I139" s="15">
        <f t="shared" si="8"/>
        <v>0</v>
      </c>
    </row>
    <row r="140" spans="1:9" ht="15" customHeight="1" x14ac:dyDescent="0.25">
      <c r="A140" s="16" t="s">
        <v>284</v>
      </c>
      <c r="B140" s="19" t="s">
        <v>285</v>
      </c>
      <c r="C140" s="20" t="s">
        <v>12</v>
      </c>
      <c r="D140" s="11">
        <v>5</v>
      </c>
      <c r="E140" s="12"/>
      <c r="F140" s="13">
        <v>0.08</v>
      </c>
      <c r="G140" s="14">
        <f t="shared" si="6"/>
        <v>0</v>
      </c>
      <c r="H140" s="14">
        <f t="shared" si="7"/>
        <v>0</v>
      </c>
      <c r="I140" s="15">
        <f t="shared" si="8"/>
        <v>0</v>
      </c>
    </row>
    <row r="141" spans="1:9" ht="15" customHeight="1" x14ac:dyDescent="0.25">
      <c r="A141" s="16" t="s">
        <v>286</v>
      </c>
      <c r="B141" s="19" t="s">
        <v>287</v>
      </c>
      <c r="C141" s="20" t="s">
        <v>12</v>
      </c>
      <c r="D141" s="11">
        <v>6</v>
      </c>
      <c r="E141" s="12"/>
      <c r="F141" s="13">
        <v>0.08</v>
      </c>
      <c r="G141" s="14">
        <f t="shared" si="6"/>
        <v>0</v>
      </c>
      <c r="H141" s="14">
        <f t="shared" si="7"/>
        <v>0</v>
      </c>
      <c r="I141" s="15">
        <f t="shared" si="8"/>
        <v>0</v>
      </c>
    </row>
    <row r="142" spans="1:9" ht="15" customHeight="1" x14ac:dyDescent="0.25">
      <c r="A142" s="16" t="s">
        <v>288</v>
      </c>
      <c r="B142" s="19" t="s">
        <v>289</v>
      </c>
      <c r="C142" s="20" t="s">
        <v>12</v>
      </c>
      <c r="D142" s="11">
        <v>5</v>
      </c>
      <c r="E142" s="12"/>
      <c r="F142" s="13">
        <v>0.08</v>
      </c>
      <c r="G142" s="14">
        <f t="shared" si="6"/>
        <v>0</v>
      </c>
      <c r="H142" s="14">
        <f t="shared" si="7"/>
        <v>0</v>
      </c>
      <c r="I142" s="15">
        <f t="shared" si="8"/>
        <v>0</v>
      </c>
    </row>
    <row r="143" spans="1:9" ht="15" customHeight="1" x14ac:dyDescent="0.25">
      <c r="A143" s="16" t="s">
        <v>290</v>
      </c>
      <c r="B143" s="19" t="s">
        <v>291</v>
      </c>
      <c r="C143" s="20" t="s">
        <v>12</v>
      </c>
      <c r="D143" s="11">
        <v>6</v>
      </c>
      <c r="E143" s="12"/>
      <c r="F143" s="13">
        <v>0.08</v>
      </c>
      <c r="G143" s="14">
        <f t="shared" si="6"/>
        <v>0</v>
      </c>
      <c r="H143" s="14">
        <f t="shared" si="7"/>
        <v>0</v>
      </c>
      <c r="I143" s="15">
        <f t="shared" si="8"/>
        <v>0</v>
      </c>
    </row>
    <row r="144" spans="1:9" ht="15" customHeight="1" x14ac:dyDescent="0.25">
      <c r="A144" s="16" t="s">
        <v>292</v>
      </c>
      <c r="B144" s="19" t="s">
        <v>293</v>
      </c>
      <c r="C144" s="20" t="s">
        <v>12</v>
      </c>
      <c r="D144" s="11">
        <v>6</v>
      </c>
      <c r="E144" s="12"/>
      <c r="F144" s="13">
        <v>0.08</v>
      </c>
      <c r="G144" s="14">
        <f t="shared" si="6"/>
        <v>0</v>
      </c>
      <c r="H144" s="14">
        <f t="shared" si="7"/>
        <v>0</v>
      </c>
      <c r="I144" s="15">
        <f t="shared" si="8"/>
        <v>0</v>
      </c>
    </row>
    <row r="145" spans="1:9" ht="15" customHeight="1" x14ac:dyDescent="0.25">
      <c r="A145" s="16" t="s">
        <v>294</v>
      </c>
      <c r="B145" s="19" t="s">
        <v>295</v>
      </c>
      <c r="C145" s="20" t="s">
        <v>281</v>
      </c>
      <c r="D145" s="11">
        <v>6</v>
      </c>
      <c r="E145" s="12"/>
      <c r="F145" s="13">
        <v>0.08</v>
      </c>
      <c r="G145" s="14">
        <f t="shared" si="6"/>
        <v>0</v>
      </c>
      <c r="H145" s="14">
        <f t="shared" si="7"/>
        <v>0</v>
      </c>
      <c r="I145" s="15">
        <f t="shared" si="8"/>
        <v>0</v>
      </c>
    </row>
    <row r="146" spans="1:9" ht="15" customHeight="1" x14ac:dyDescent="0.25">
      <c r="A146" s="16" t="s">
        <v>296</v>
      </c>
      <c r="B146" s="19" t="s">
        <v>297</v>
      </c>
      <c r="C146" s="20" t="s">
        <v>281</v>
      </c>
      <c r="D146" s="11">
        <v>5</v>
      </c>
      <c r="E146" s="12"/>
      <c r="F146" s="13">
        <v>0.08</v>
      </c>
      <c r="G146" s="14">
        <f t="shared" si="6"/>
        <v>0</v>
      </c>
      <c r="H146" s="14">
        <f t="shared" si="7"/>
        <v>0</v>
      </c>
      <c r="I146" s="15">
        <f t="shared" si="8"/>
        <v>0</v>
      </c>
    </row>
    <row r="147" spans="1:9" ht="15" customHeight="1" x14ac:dyDescent="0.25">
      <c r="A147" s="16" t="s">
        <v>298</v>
      </c>
      <c r="B147" s="19" t="s">
        <v>299</v>
      </c>
      <c r="C147" s="20" t="s">
        <v>12</v>
      </c>
      <c r="D147" s="11">
        <v>6</v>
      </c>
      <c r="E147" s="12"/>
      <c r="F147" s="13">
        <v>0.08</v>
      </c>
      <c r="G147" s="14">
        <f t="shared" si="6"/>
        <v>0</v>
      </c>
      <c r="H147" s="14">
        <f t="shared" si="7"/>
        <v>0</v>
      </c>
      <c r="I147" s="15">
        <f t="shared" si="8"/>
        <v>0</v>
      </c>
    </row>
    <row r="148" spans="1:9" ht="15" customHeight="1" x14ac:dyDescent="0.25">
      <c r="A148" s="16" t="s">
        <v>300</v>
      </c>
      <c r="B148" s="19" t="s">
        <v>301</v>
      </c>
      <c r="C148" s="20" t="s">
        <v>12</v>
      </c>
      <c r="D148" s="11">
        <v>5</v>
      </c>
      <c r="E148" s="12"/>
      <c r="F148" s="13">
        <v>0.08</v>
      </c>
      <c r="G148" s="14">
        <f t="shared" si="6"/>
        <v>0</v>
      </c>
      <c r="H148" s="14">
        <f t="shared" si="7"/>
        <v>0</v>
      </c>
      <c r="I148" s="15">
        <f t="shared" si="8"/>
        <v>0</v>
      </c>
    </row>
    <row r="149" spans="1:9" ht="15" customHeight="1" x14ac:dyDescent="0.25">
      <c r="A149" s="16" t="s">
        <v>302</v>
      </c>
      <c r="B149" s="19" t="s">
        <v>303</v>
      </c>
      <c r="C149" s="20" t="s">
        <v>12</v>
      </c>
      <c r="D149" s="11">
        <v>80</v>
      </c>
      <c r="E149" s="12"/>
      <c r="F149" s="13">
        <v>0.23</v>
      </c>
      <c r="G149" s="14">
        <f t="shared" si="6"/>
        <v>0</v>
      </c>
      <c r="H149" s="14">
        <f t="shared" si="7"/>
        <v>0</v>
      </c>
      <c r="I149" s="15">
        <f t="shared" si="8"/>
        <v>0</v>
      </c>
    </row>
    <row r="150" spans="1:9" ht="15" customHeight="1" x14ac:dyDescent="0.25">
      <c r="A150" s="16" t="s">
        <v>304</v>
      </c>
      <c r="B150" s="19" t="s">
        <v>305</v>
      </c>
      <c r="C150" s="20" t="s">
        <v>12</v>
      </c>
      <c r="D150" s="11">
        <v>5</v>
      </c>
      <c r="E150" s="12"/>
      <c r="F150" s="13">
        <v>0.08</v>
      </c>
      <c r="G150" s="14">
        <f t="shared" si="6"/>
        <v>0</v>
      </c>
      <c r="H150" s="14">
        <f t="shared" si="7"/>
        <v>0</v>
      </c>
      <c r="I150" s="15">
        <f t="shared" si="8"/>
        <v>0</v>
      </c>
    </row>
    <row r="151" spans="1:9" ht="15" customHeight="1" x14ac:dyDescent="0.25">
      <c r="A151" s="16" t="s">
        <v>306</v>
      </c>
      <c r="B151" s="19" t="s">
        <v>307</v>
      </c>
      <c r="C151" s="20" t="s">
        <v>12</v>
      </c>
      <c r="D151" s="11">
        <v>5</v>
      </c>
      <c r="E151" s="12"/>
      <c r="F151" s="13">
        <v>0.08</v>
      </c>
      <c r="G151" s="14">
        <f t="shared" si="6"/>
        <v>0</v>
      </c>
      <c r="H151" s="14">
        <f t="shared" si="7"/>
        <v>0</v>
      </c>
      <c r="I151" s="15">
        <f t="shared" si="8"/>
        <v>0</v>
      </c>
    </row>
    <row r="152" spans="1:9" ht="15" customHeight="1" x14ac:dyDescent="0.25">
      <c r="A152" s="16" t="s">
        <v>308</v>
      </c>
      <c r="B152" s="19" t="s">
        <v>309</v>
      </c>
      <c r="C152" s="20" t="s">
        <v>12</v>
      </c>
      <c r="D152" s="11">
        <v>5</v>
      </c>
      <c r="E152" s="12"/>
      <c r="F152" s="13">
        <v>0.08</v>
      </c>
      <c r="G152" s="14">
        <f t="shared" si="6"/>
        <v>0</v>
      </c>
      <c r="H152" s="14">
        <f t="shared" si="7"/>
        <v>0</v>
      </c>
      <c r="I152" s="15">
        <f t="shared" si="8"/>
        <v>0</v>
      </c>
    </row>
    <row r="153" spans="1:9" ht="15" customHeight="1" x14ac:dyDescent="0.25">
      <c r="A153" s="16" t="s">
        <v>310</v>
      </c>
      <c r="B153" s="19" t="s">
        <v>311</v>
      </c>
      <c r="C153" s="20" t="s">
        <v>12</v>
      </c>
      <c r="D153" s="11">
        <v>10</v>
      </c>
      <c r="E153" s="12"/>
      <c r="F153" s="13">
        <v>0.08</v>
      </c>
      <c r="G153" s="14">
        <f t="shared" si="6"/>
        <v>0</v>
      </c>
      <c r="H153" s="14">
        <f t="shared" si="7"/>
        <v>0</v>
      </c>
      <c r="I153" s="15">
        <f t="shared" si="8"/>
        <v>0</v>
      </c>
    </row>
    <row r="154" spans="1:9" ht="15" customHeight="1" x14ac:dyDescent="0.25">
      <c r="A154" s="16" t="s">
        <v>312</v>
      </c>
      <c r="B154" s="19" t="s">
        <v>313</v>
      </c>
      <c r="C154" s="20" t="s">
        <v>12</v>
      </c>
      <c r="D154" s="11">
        <v>5</v>
      </c>
      <c r="E154" s="12"/>
      <c r="F154" s="13">
        <v>0.08</v>
      </c>
      <c r="G154" s="14">
        <f t="shared" si="6"/>
        <v>0</v>
      </c>
      <c r="H154" s="14">
        <f t="shared" si="7"/>
        <v>0</v>
      </c>
      <c r="I154" s="15">
        <f t="shared" si="8"/>
        <v>0</v>
      </c>
    </row>
    <row r="155" spans="1:9" ht="15" customHeight="1" x14ac:dyDescent="0.25">
      <c r="A155" s="16" t="s">
        <v>314</v>
      </c>
      <c r="B155" s="19" t="s">
        <v>315</v>
      </c>
      <c r="C155" s="20" t="s">
        <v>12</v>
      </c>
      <c r="D155" s="11">
        <v>5</v>
      </c>
      <c r="E155" s="12"/>
      <c r="F155" s="13">
        <v>0.08</v>
      </c>
      <c r="G155" s="14">
        <f t="shared" si="6"/>
        <v>0</v>
      </c>
      <c r="H155" s="14">
        <f t="shared" si="7"/>
        <v>0</v>
      </c>
      <c r="I155" s="15">
        <f t="shared" si="8"/>
        <v>0</v>
      </c>
    </row>
    <row r="156" spans="1:9" ht="15" customHeight="1" x14ac:dyDescent="0.25">
      <c r="A156" s="16" t="s">
        <v>316</v>
      </c>
      <c r="B156" s="19" t="s">
        <v>317</v>
      </c>
      <c r="C156" s="20" t="s">
        <v>12</v>
      </c>
      <c r="D156" s="11">
        <v>5</v>
      </c>
      <c r="E156" s="12"/>
      <c r="F156" s="13">
        <v>0.08</v>
      </c>
      <c r="G156" s="14">
        <f t="shared" si="6"/>
        <v>0</v>
      </c>
      <c r="H156" s="14">
        <f t="shared" si="7"/>
        <v>0</v>
      </c>
      <c r="I156" s="15">
        <f t="shared" si="8"/>
        <v>0</v>
      </c>
    </row>
    <row r="157" spans="1:9" ht="15" customHeight="1" x14ac:dyDescent="0.25">
      <c r="A157" s="16" t="s">
        <v>318</v>
      </c>
      <c r="B157" s="19" t="s">
        <v>319</v>
      </c>
      <c r="C157" s="20" t="s">
        <v>12</v>
      </c>
      <c r="D157" s="11">
        <v>5</v>
      </c>
      <c r="E157" s="27"/>
      <c r="F157" s="13">
        <v>0.08</v>
      </c>
      <c r="G157" s="14">
        <f t="shared" si="6"/>
        <v>0</v>
      </c>
      <c r="H157" s="14">
        <f t="shared" si="7"/>
        <v>0</v>
      </c>
      <c r="I157" s="15">
        <f t="shared" si="8"/>
        <v>0</v>
      </c>
    </row>
    <row r="158" spans="1:9" ht="15" customHeight="1" x14ac:dyDescent="0.25">
      <c r="A158" s="16" t="s">
        <v>320</v>
      </c>
      <c r="B158" s="19" t="s">
        <v>321</v>
      </c>
      <c r="C158" s="20" t="s">
        <v>37</v>
      </c>
      <c r="D158" s="11">
        <v>7</v>
      </c>
      <c r="E158" s="12"/>
      <c r="F158" s="13">
        <v>0.08</v>
      </c>
      <c r="G158" s="14">
        <f t="shared" si="6"/>
        <v>0</v>
      </c>
      <c r="H158" s="14">
        <f t="shared" si="7"/>
        <v>0</v>
      </c>
      <c r="I158" s="15">
        <f t="shared" si="8"/>
        <v>0</v>
      </c>
    </row>
    <row r="159" spans="1:9" ht="15" customHeight="1" x14ac:dyDescent="0.25">
      <c r="A159" s="16" t="s">
        <v>322</v>
      </c>
      <c r="B159" s="19" t="s">
        <v>323</v>
      </c>
      <c r="C159" s="20" t="s">
        <v>70</v>
      </c>
      <c r="D159" s="11">
        <v>2</v>
      </c>
      <c r="E159" s="12"/>
      <c r="F159" s="13">
        <v>0.08</v>
      </c>
      <c r="G159" s="14">
        <f t="shared" si="6"/>
        <v>0</v>
      </c>
      <c r="H159" s="14">
        <f t="shared" si="7"/>
        <v>0</v>
      </c>
      <c r="I159" s="15">
        <f t="shared" si="8"/>
        <v>0</v>
      </c>
    </row>
    <row r="160" spans="1:9" ht="15" customHeight="1" x14ac:dyDescent="0.25">
      <c r="A160" s="16" t="s">
        <v>324</v>
      </c>
      <c r="B160" s="19" t="s">
        <v>325</v>
      </c>
      <c r="C160" s="20" t="s">
        <v>37</v>
      </c>
      <c r="D160" s="11">
        <v>6</v>
      </c>
      <c r="E160" s="12"/>
      <c r="F160" s="13">
        <v>0.08</v>
      </c>
      <c r="G160" s="14">
        <f t="shared" si="6"/>
        <v>0</v>
      </c>
      <c r="H160" s="14">
        <f t="shared" si="7"/>
        <v>0</v>
      </c>
      <c r="I160" s="15">
        <f t="shared" si="8"/>
        <v>0</v>
      </c>
    </row>
    <row r="161" spans="1:9" ht="15" customHeight="1" x14ac:dyDescent="0.25">
      <c r="A161" s="16" t="s">
        <v>326</v>
      </c>
      <c r="B161" s="19" t="s">
        <v>327</v>
      </c>
      <c r="C161" s="20" t="s">
        <v>12</v>
      </c>
      <c r="D161" s="11">
        <v>20</v>
      </c>
      <c r="E161" s="12"/>
      <c r="F161" s="13">
        <v>0.08</v>
      </c>
      <c r="G161" s="14">
        <f t="shared" si="6"/>
        <v>0</v>
      </c>
      <c r="H161" s="14">
        <f t="shared" si="7"/>
        <v>0</v>
      </c>
      <c r="I161" s="15">
        <f t="shared" si="8"/>
        <v>0</v>
      </c>
    </row>
    <row r="162" spans="1:9" ht="15" customHeight="1" x14ac:dyDescent="0.25">
      <c r="A162" s="16" t="s">
        <v>328</v>
      </c>
      <c r="B162" s="28" t="s">
        <v>329</v>
      </c>
      <c r="C162" s="29" t="s">
        <v>12</v>
      </c>
      <c r="D162" s="11">
        <v>2</v>
      </c>
      <c r="E162" s="27"/>
      <c r="F162" s="13">
        <v>0.08</v>
      </c>
      <c r="G162" s="14">
        <f t="shared" si="6"/>
        <v>0</v>
      </c>
      <c r="H162" s="14">
        <f t="shared" si="7"/>
        <v>0</v>
      </c>
      <c r="I162" s="15">
        <f t="shared" si="8"/>
        <v>0</v>
      </c>
    </row>
    <row r="163" spans="1:9" ht="15" customHeight="1" x14ac:dyDescent="0.25">
      <c r="A163" s="16" t="s">
        <v>330</v>
      </c>
      <c r="B163" s="19" t="s">
        <v>331</v>
      </c>
      <c r="C163" s="20" t="s">
        <v>12</v>
      </c>
      <c r="D163" s="11">
        <v>14</v>
      </c>
      <c r="E163" s="12"/>
      <c r="F163" s="13">
        <v>0.08</v>
      </c>
      <c r="G163" s="14">
        <f t="shared" si="6"/>
        <v>0</v>
      </c>
      <c r="H163" s="14">
        <f t="shared" si="7"/>
        <v>0</v>
      </c>
      <c r="I163" s="15">
        <f t="shared" si="8"/>
        <v>0</v>
      </c>
    </row>
    <row r="164" spans="1:9" ht="15" customHeight="1" x14ac:dyDescent="0.25">
      <c r="A164" s="16" t="s">
        <v>332</v>
      </c>
      <c r="B164" s="19" t="s">
        <v>333</v>
      </c>
      <c r="C164" s="20" t="s">
        <v>22</v>
      </c>
      <c r="D164" s="11">
        <v>10</v>
      </c>
      <c r="E164" s="12"/>
      <c r="F164" s="13">
        <v>0.08</v>
      </c>
      <c r="G164" s="14">
        <f t="shared" si="6"/>
        <v>0</v>
      </c>
      <c r="H164" s="14">
        <f t="shared" si="7"/>
        <v>0</v>
      </c>
      <c r="I164" s="15">
        <f t="shared" si="8"/>
        <v>0</v>
      </c>
    </row>
    <row r="165" spans="1:9" ht="15" customHeight="1" x14ac:dyDescent="0.25">
      <c r="A165" s="16" t="s">
        <v>334</v>
      </c>
      <c r="B165" s="19" t="s">
        <v>335</v>
      </c>
      <c r="C165" s="20" t="s">
        <v>22</v>
      </c>
      <c r="D165" s="11">
        <v>40</v>
      </c>
      <c r="E165" s="12"/>
      <c r="F165" s="13">
        <v>0.08</v>
      </c>
      <c r="G165" s="14">
        <f t="shared" si="6"/>
        <v>0</v>
      </c>
      <c r="H165" s="14">
        <f t="shared" si="7"/>
        <v>0</v>
      </c>
      <c r="I165" s="15">
        <f t="shared" si="8"/>
        <v>0</v>
      </c>
    </row>
    <row r="166" spans="1:9" ht="15" customHeight="1" x14ac:dyDescent="0.25">
      <c r="A166" s="16" t="s">
        <v>336</v>
      </c>
      <c r="B166" s="19" t="s">
        <v>337</v>
      </c>
      <c r="C166" s="20" t="s">
        <v>22</v>
      </c>
      <c r="D166" s="11">
        <v>30</v>
      </c>
      <c r="E166" s="12"/>
      <c r="F166" s="13">
        <v>0.08</v>
      </c>
      <c r="G166" s="14">
        <f t="shared" si="6"/>
        <v>0</v>
      </c>
      <c r="H166" s="14">
        <f t="shared" si="7"/>
        <v>0</v>
      </c>
      <c r="I166" s="15">
        <f t="shared" si="8"/>
        <v>0</v>
      </c>
    </row>
    <row r="167" spans="1:9" ht="15" customHeight="1" x14ac:dyDescent="0.25">
      <c r="A167" s="16" t="s">
        <v>338</v>
      </c>
      <c r="B167" s="19" t="s">
        <v>339</v>
      </c>
      <c r="C167" s="20" t="s">
        <v>12</v>
      </c>
      <c r="D167" s="11">
        <v>5</v>
      </c>
      <c r="E167" s="12"/>
      <c r="F167" s="13">
        <v>0.08</v>
      </c>
      <c r="G167" s="14">
        <f t="shared" si="6"/>
        <v>0</v>
      </c>
      <c r="H167" s="14">
        <f t="shared" si="7"/>
        <v>0</v>
      </c>
      <c r="I167" s="15">
        <f t="shared" si="8"/>
        <v>0</v>
      </c>
    </row>
    <row r="168" spans="1:9" ht="15" customHeight="1" x14ac:dyDescent="0.25">
      <c r="A168" s="16" t="s">
        <v>340</v>
      </c>
      <c r="B168" s="19" t="s">
        <v>341</v>
      </c>
      <c r="C168" s="20" t="s">
        <v>12</v>
      </c>
      <c r="D168" s="11">
        <v>8</v>
      </c>
      <c r="E168" s="12"/>
      <c r="F168" s="13">
        <v>0.08</v>
      </c>
      <c r="G168" s="14">
        <f t="shared" si="6"/>
        <v>0</v>
      </c>
      <c r="H168" s="14">
        <f t="shared" si="7"/>
        <v>0</v>
      </c>
      <c r="I168" s="15">
        <f t="shared" si="8"/>
        <v>0</v>
      </c>
    </row>
    <row r="169" spans="1:9" ht="15" customHeight="1" x14ac:dyDescent="0.25">
      <c r="A169" s="16" t="s">
        <v>342</v>
      </c>
      <c r="B169" s="19" t="s">
        <v>343</v>
      </c>
      <c r="C169" s="20" t="s">
        <v>12</v>
      </c>
      <c r="D169" s="11">
        <v>15</v>
      </c>
      <c r="E169" s="12"/>
      <c r="F169" s="13">
        <v>0.08</v>
      </c>
      <c r="G169" s="14">
        <f t="shared" si="6"/>
        <v>0</v>
      </c>
      <c r="H169" s="14">
        <f t="shared" si="7"/>
        <v>0</v>
      </c>
      <c r="I169" s="15">
        <f t="shared" si="8"/>
        <v>0</v>
      </c>
    </row>
    <row r="170" spans="1:9" ht="15" customHeight="1" x14ac:dyDescent="0.25">
      <c r="A170" s="16" t="s">
        <v>344</v>
      </c>
      <c r="B170" s="19" t="s">
        <v>345</v>
      </c>
      <c r="C170" s="20" t="s">
        <v>12</v>
      </c>
      <c r="D170" s="11">
        <v>8</v>
      </c>
      <c r="E170" s="12"/>
      <c r="F170" s="13">
        <v>0.08</v>
      </c>
      <c r="G170" s="14">
        <f t="shared" si="6"/>
        <v>0</v>
      </c>
      <c r="H170" s="14">
        <f t="shared" si="7"/>
        <v>0</v>
      </c>
      <c r="I170" s="15">
        <f t="shared" si="8"/>
        <v>0</v>
      </c>
    </row>
    <row r="171" spans="1:9" ht="15" customHeight="1" x14ac:dyDescent="0.25">
      <c r="A171" s="16" t="s">
        <v>346</v>
      </c>
      <c r="B171" s="19" t="s">
        <v>347</v>
      </c>
      <c r="C171" s="20" t="s">
        <v>12</v>
      </c>
      <c r="D171" s="11">
        <v>5</v>
      </c>
      <c r="E171" s="12"/>
      <c r="F171" s="13">
        <v>0.08</v>
      </c>
      <c r="G171" s="14">
        <f t="shared" si="6"/>
        <v>0</v>
      </c>
      <c r="H171" s="14">
        <f t="shared" si="7"/>
        <v>0</v>
      </c>
      <c r="I171" s="15">
        <f t="shared" si="8"/>
        <v>0</v>
      </c>
    </row>
    <row r="172" spans="1:9" ht="15" customHeight="1" x14ac:dyDescent="0.25">
      <c r="A172" s="16" t="s">
        <v>348</v>
      </c>
      <c r="B172" s="19" t="s">
        <v>349</v>
      </c>
      <c r="C172" s="20" t="s">
        <v>37</v>
      </c>
      <c r="D172" s="11">
        <v>15</v>
      </c>
      <c r="E172" s="12"/>
      <c r="F172" s="13">
        <v>0.08</v>
      </c>
      <c r="G172" s="14">
        <f t="shared" si="6"/>
        <v>0</v>
      </c>
      <c r="H172" s="14">
        <f t="shared" si="7"/>
        <v>0</v>
      </c>
      <c r="I172" s="15">
        <f t="shared" si="8"/>
        <v>0</v>
      </c>
    </row>
    <row r="173" spans="1:9" ht="15" customHeight="1" x14ac:dyDescent="0.25">
      <c r="A173" s="16" t="s">
        <v>350</v>
      </c>
      <c r="B173" s="19" t="s">
        <v>351</v>
      </c>
      <c r="C173" s="20" t="s">
        <v>37</v>
      </c>
      <c r="D173" s="11">
        <v>30</v>
      </c>
      <c r="E173" s="12"/>
      <c r="F173" s="13">
        <v>0.08</v>
      </c>
      <c r="G173" s="14">
        <f t="shared" si="6"/>
        <v>0</v>
      </c>
      <c r="H173" s="14">
        <f t="shared" si="7"/>
        <v>0</v>
      </c>
      <c r="I173" s="15">
        <f t="shared" si="8"/>
        <v>0</v>
      </c>
    </row>
    <row r="174" spans="1:9" ht="15" customHeight="1" x14ac:dyDescent="0.25">
      <c r="A174" s="16" t="s">
        <v>352</v>
      </c>
      <c r="B174" s="19" t="s">
        <v>353</v>
      </c>
      <c r="C174" s="20" t="s">
        <v>12</v>
      </c>
      <c r="D174" s="11">
        <v>160</v>
      </c>
      <c r="E174" s="12"/>
      <c r="F174" s="13">
        <v>0.08</v>
      </c>
      <c r="G174" s="14">
        <f t="shared" si="6"/>
        <v>0</v>
      </c>
      <c r="H174" s="14">
        <f t="shared" si="7"/>
        <v>0</v>
      </c>
      <c r="I174" s="15">
        <f t="shared" si="8"/>
        <v>0</v>
      </c>
    </row>
    <row r="175" spans="1:9" ht="15" customHeight="1" x14ac:dyDescent="0.25">
      <c r="A175" s="16" t="s">
        <v>354</v>
      </c>
      <c r="B175" s="19" t="s">
        <v>355</v>
      </c>
      <c r="C175" s="20" t="s">
        <v>22</v>
      </c>
      <c r="D175" s="11">
        <v>8</v>
      </c>
      <c r="E175" s="12"/>
      <c r="F175" s="13">
        <v>0.23</v>
      </c>
      <c r="G175" s="14">
        <f t="shared" si="6"/>
        <v>0</v>
      </c>
      <c r="H175" s="14">
        <f t="shared" si="7"/>
        <v>0</v>
      </c>
      <c r="I175" s="15">
        <f t="shared" si="8"/>
        <v>0</v>
      </c>
    </row>
    <row r="176" spans="1:9" ht="15" customHeight="1" x14ac:dyDescent="0.25">
      <c r="A176" s="16" t="s">
        <v>356</v>
      </c>
      <c r="B176" s="19" t="s">
        <v>357</v>
      </c>
      <c r="C176" s="20" t="s">
        <v>12</v>
      </c>
      <c r="D176" s="11">
        <v>30</v>
      </c>
      <c r="E176" s="12"/>
      <c r="F176" s="13">
        <v>0.08</v>
      </c>
      <c r="G176" s="14">
        <f t="shared" si="6"/>
        <v>0</v>
      </c>
      <c r="H176" s="14">
        <f t="shared" si="7"/>
        <v>0</v>
      </c>
      <c r="I176" s="15">
        <f t="shared" si="8"/>
        <v>0</v>
      </c>
    </row>
    <row r="177" spans="1:9" ht="15" customHeight="1" x14ac:dyDescent="0.25">
      <c r="A177" s="16" t="s">
        <v>358</v>
      </c>
      <c r="B177" s="19" t="s">
        <v>359</v>
      </c>
      <c r="C177" s="20" t="s">
        <v>12</v>
      </c>
      <c r="D177" s="11">
        <v>65</v>
      </c>
      <c r="E177" s="12"/>
      <c r="F177" s="13">
        <v>0.08</v>
      </c>
      <c r="G177" s="14">
        <f t="shared" si="6"/>
        <v>0</v>
      </c>
      <c r="H177" s="14">
        <f t="shared" si="7"/>
        <v>0</v>
      </c>
      <c r="I177" s="15">
        <f t="shared" si="8"/>
        <v>0</v>
      </c>
    </row>
    <row r="178" spans="1:9" ht="15" customHeight="1" x14ac:dyDescent="0.25">
      <c r="A178" s="16" t="s">
        <v>360</v>
      </c>
      <c r="B178" s="19" t="s">
        <v>361</v>
      </c>
      <c r="C178" s="20" t="s">
        <v>12</v>
      </c>
      <c r="D178" s="11">
        <v>65</v>
      </c>
      <c r="E178" s="12"/>
      <c r="F178" s="13">
        <v>0.08</v>
      </c>
      <c r="G178" s="14">
        <f t="shared" si="6"/>
        <v>0</v>
      </c>
      <c r="H178" s="14">
        <f t="shared" si="7"/>
        <v>0</v>
      </c>
      <c r="I178" s="15">
        <f t="shared" si="8"/>
        <v>0</v>
      </c>
    </row>
    <row r="179" spans="1:9" ht="15" customHeight="1" x14ac:dyDescent="0.25">
      <c r="A179" s="16" t="s">
        <v>362</v>
      </c>
      <c r="B179" s="19" t="s">
        <v>363</v>
      </c>
      <c r="C179" s="20" t="s">
        <v>281</v>
      </c>
      <c r="D179" s="11">
        <v>5</v>
      </c>
      <c r="E179" s="27"/>
      <c r="F179" s="13">
        <v>0.08</v>
      </c>
      <c r="G179" s="14">
        <f t="shared" si="6"/>
        <v>0</v>
      </c>
      <c r="H179" s="14">
        <f t="shared" si="7"/>
        <v>0</v>
      </c>
      <c r="I179" s="15">
        <f t="shared" si="8"/>
        <v>0</v>
      </c>
    </row>
    <row r="180" spans="1:9" ht="15" customHeight="1" x14ac:dyDescent="0.25">
      <c r="A180" s="16" t="s">
        <v>364</v>
      </c>
      <c r="B180" s="19" t="s">
        <v>365</v>
      </c>
      <c r="C180" s="20" t="s">
        <v>12</v>
      </c>
      <c r="D180" s="11">
        <v>6</v>
      </c>
      <c r="E180" s="12"/>
      <c r="F180" s="13">
        <v>0.08</v>
      </c>
      <c r="G180" s="14">
        <f t="shared" si="6"/>
        <v>0</v>
      </c>
      <c r="H180" s="14">
        <f t="shared" si="7"/>
        <v>0</v>
      </c>
      <c r="I180" s="15">
        <f t="shared" si="8"/>
        <v>0</v>
      </c>
    </row>
    <row r="181" spans="1:9" ht="15" customHeight="1" x14ac:dyDescent="0.25">
      <c r="A181" s="16" t="s">
        <v>366</v>
      </c>
      <c r="B181" s="19" t="s">
        <v>367</v>
      </c>
      <c r="C181" s="20" t="s">
        <v>12</v>
      </c>
      <c r="D181" s="11">
        <v>25</v>
      </c>
      <c r="E181" s="12"/>
      <c r="F181" s="13">
        <v>0.08</v>
      </c>
      <c r="G181" s="14">
        <f t="shared" si="6"/>
        <v>0</v>
      </c>
      <c r="H181" s="14">
        <f t="shared" si="7"/>
        <v>0</v>
      </c>
      <c r="I181" s="15">
        <f t="shared" si="8"/>
        <v>0</v>
      </c>
    </row>
    <row r="182" spans="1:9" ht="15" customHeight="1" x14ac:dyDescent="0.25">
      <c r="A182" s="16" t="s">
        <v>368</v>
      </c>
      <c r="B182" s="19" t="s">
        <v>369</v>
      </c>
      <c r="C182" s="20" t="s">
        <v>22</v>
      </c>
      <c r="D182" s="11">
        <v>10</v>
      </c>
      <c r="E182" s="12"/>
      <c r="F182" s="13">
        <v>0.08</v>
      </c>
      <c r="G182" s="14">
        <f t="shared" si="6"/>
        <v>0</v>
      </c>
      <c r="H182" s="14">
        <f t="shared" si="7"/>
        <v>0</v>
      </c>
      <c r="I182" s="15">
        <f t="shared" si="8"/>
        <v>0</v>
      </c>
    </row>
    <row r="183" spans="1:9" ht="15" customHeight="1" x14ac:dyDescent="0.25">
      <c r="A183" s="16" t="s">
        <v>370</v>
      </c>
      <c r="B183" s="19" t="s">
        <v>371</v>
      </c>
      <c r="C183" s="20" t="s">
        <v>12</v>
      </c>
      <c r="D183" s="11">
        <v>2</v>
      </c>
      <c r="E183" s="12"/>
      <c r="F183" s="13">
        <v>0.08</v>
      </c>
      <c r="G183" s="14">
        <f t="shared" si="6"/>
        <v>0</v>
      </c>
      <c r="H183" s="14">
        <f t="shared" si="7"/>
        <v>0</v>
      </c>
      <c r="I183" s="15">
        <f t="shared" si="8"/>
        <v>0</v>
      </c>
    </row>
    <row r="184" spans="1:9" ht="15" customHeight="1" x14ac:dyDescent="0.25">
      <c r="A184" s="16" t="s">
        <v>372</v>
      </c>
      <c r="B184" s="19" t="s">
        <v>373</v>
      </c>
      <c r="C184" s="20" t="s">
        <v>22</v>
      </c>
      <c r="D184" s="11">
        <v>12</v>
      </c>
      <c r="E184" s="12"/>
      <c r="F184" s="13">
        <v>0.08</v>
      </c>
      <c r="G184" s="14">
        <f t="shared" si="6"/>
        <v>0</v>
      </c>
      <c r="H184" s="14">
        <f t="shared" si="7"/>
        <v>0</v>
      </c>
      <c r="I184" s="15">
        <f t="shared" si="8"/>
        <v>0</v>
      </c>
    </row>
    <row r="185" spans="1:9" ht="15" customHeight="1" x14ac:dyDescent="0.25">
      <c r="A185" s="16" t="s">
        <v>374</v>
      </c>
      <c r="B185" s="24" t="s">
        <v>375</v>
      </c>
      <c r="C185" s="25" t="s">
        <v>12</v>
      </c>
      <c r="D185" s="11">
        <v>10</v>
      </c>
      <c r="E185" s="27"/>
      <c r="F185" s="13">
        <v>0.08</v>
      </c>
      <c r="G185" s="14">
        <f t="shared" si="6"/>
        <v>0</v>
      </c>
      <c r="H185" s="14">
        <f t="shared" si="7"/>
        <v>0</v>
      </c>
      <c r="I185" s="15">
        <f t="shared" si="8"/>
        <v>0</v>
      </c>
    </row>
    <row r="186" spans="1:9" ht="15" customHeight="1" x14ac:dyDescent="0.25">
      <c r="A186" s="16" t="s">
        <v>376</v>
      </c>
      <c r="B186" s="19" t="s">
        <v>476</v>
      </c>
      <c r="C186" s="20" t="s">
        <v>12</v>
      </c>
      <c r="D186" s="11">
        <v>12</v>
      </c>
      <c r="E186" s="12"/>
      <c r="F186" s="13">
        <v>0.08</v>
      </c>
      <c r="G186" s="14">
        <f t="shared" si="6"/>
        <v>0</v>
      </c>
      <c r="H186" s="14">
        <f t="shared" si="7"/>
        <v>0</v>
      </c>
      <c r="I186" s="15">
        <f t="shared" si="8"/>
        <v>0</v>
      </c>
    </row>
    <row r="187" spans="1:9" ht="15" customHeight="1" x14ac:dyDescent="0.25">
      <c r="A187" s="16" t="s">
        <v>377</v>
      </c>
      <c r="B187" s="19" t="s">
        <v>378</v>
      </c>
      <c r="C187" s="20" t="s">
        <v>12</v>
      </c>
      <c r="D187" s="11">
        <v>3</v>
      </c>
      <c r="E187" s="12"/>
      <c r="F187" s="13">
        <v>0.08</v>
      </c>
      <c r="G187" s="14">
        <f t="shared" si="6"/>
        <v>0</v>
      </c>
      <c r="H187" s="14">
        <f t="shared" si="7"/>
        <v>0</v>
      </c>
      <c r="I187" s="15">
        <f t="shared" si="8"/>
        <v>0</v>
      </c>
    </row>
    <row r="188" spans="1:9" ht="15" customHeight="1" x14ac:dyDescent="0.25">
      <c r="A188" s="16" t="s">
        <v>379</v>
      </c>
      <c r="B188" s="19" t="s">
        <v>380</v>
      </c>
      <c r="C188" s="20" t="s">
        <v>12</v>
      </c>
      <c r="D188" s="11">
        <v>2</v>
      </c>
      <c r="E188" s="12"/>
      <c r="F188" s="13">
        <v>0.08</v>
      </c>
      <c r="G188" s="14">
        <f t="shared" si="6"/>
        <v>0</v>
      </c>
      <c r="H188" s="14">
        <f t="shared" si="7"/>
        <v>0</v>
      </c>
      <c r="I188" s="15">
        <f t="shared" si="8"/>
        <v>0</v>
      </c>
    </row>
    <row r="189" spans="1:9" ht="15" customHeight="1" x14ac:dyDescent="0.25">
      <c r="A189" s="16" t="s">
        <v>381</v>
      </c>
      <c r="B189" s="19" t="s">
        <v>382</v>
      </c>
      <c r="C189" s="20" t="s">
        <v>12</v>
      </c>
      <c r="D189" s="11">
        <v>5</v>
      </c>
      <c r="E189" s="12"/>
      <c r="F189" s="13">
        <v>0.08</v>
      </c>
      <c r="G189" s="14">
        <f t="shared" si="6"/>
        <v>0</v>
      </c>
      <c r="H189" s="14">
        <f t="shared" si="7"/>
        <v>0</v>
      </c>
      <c r="I189" s="15">
        <f t="shared" si="8"/>
        <v>0</v>
      </c>
    </row>
    <row r="190" spans="1:9" ht="15" customHeight="1" x14ac:dyDescent="0.25">
      <c r="A190" s="16" t="s">
        <v>383</v>
      </c>
      <c r="B190" s="19" t="s">
        <v>384</v>
      </c>
      <c r="C190" s="20" t="s">
        <v>12</v>
      </c>
      <c r="D190" s="11">
        <v>5</v>
      </c>
      <c r="E190" s="12"/>
      <c r="F190" s="13">
        <v>0.08</v>
      </c>
      <c r="G190" s="14">
        <f t="shared" si="6"/>
        <v>0</v>
      </c>
      <c r="H190" s="14">
        <f t="shared" si="7"/>
        <v>0</v>
      </c>
      <c r="I190" s="15">
        <f t="shared" si="8"/>
        <v>0</v>
      </c>
    </row>
    <row r="191" spans="1:9" ht="15" customHeight="1" x14ac:dyDescent="0.25">
      <c r="A191" s="16" t="s">
        <v>385</v>
      </c>
      <c r="B191" s="19" t="s">
        <v>386</v>
      </c>
      <c r="C191" s="20" t="s">
        <v>12</v>
      </c>
      <c r="D191" s="11">
        <v>5</v>
      </c>
      <c r="E191" s="12"/>
      <c r="F191" s="13">
        <v>0.08</v>
      </c>
      <c r="G191" s="14">
        <f t="shared" si="6"/>
        <v>0</v>
      </c>
      <c r="H191" s="14">
        <f t="shared" si="7"/>
        <v>0</v>
      </c>
      <c r="I191" s="15">
        <f t="shared" si="8"/>
        <v>0</v>
      </c>
    </row>
    <row r="192" spans="1:9" ht="15" customHeight="1" x14ac:dyDescent="0.25">
      <c r="A192" s="16" t="s">
        <v>387</v>
      </c>
      <c r="B192" s="19" t="s">
        <v>388</v>
      </c>
      <c r="C192" s="20" t="s">
        <v>12</v>
      </c>
      <c r="D192" s="11">
        <v>5</v>
      </c>
      <c r="E192" s="12"/>
      <c r="F192" s="13">
        <v>0.08</v>
      </c>
      <c r="G192" s="14">
        <f t="shared" si="6"/>
        <v>0</v>
      </c>
      <c r="H192" s="14">
        <f t="shared" si="7"/>
        <v>0</v>
      </c>
      <c r="I192" s="15">
        <f t="shared" si="8"/>
        <v>0</v>
      </c>
    </row>
    <row r="193" spans="1:9" ht="17.25" customHeight="1" x14ac:dyDescent="0.25">
      <c r="A193" s="16" t="s">
        <v>389</v>
      </c>
      <c r="B193" s="19" t="s">
        <v>390</v>
      </c>
      <c r="C193" s="20" t="s">
        <v>12</v>
      </c>
      <c r="D193" s="11">
        <v>8</v>
      </c>
      <c r="E193" s="12"/>
      <c r="F193" s="13">
        <v>0.08</v>
      </c>
      <c r="G193" s="14">
        <f t="shared" si="6"/>
        <v>0</v>
      </c>
      <c r="H193" s="14">
        <f t="shared" si="7"/>
        <v>0</v>
      </c>
      <c r="I193" s="15">
        <f t="shared" si="8"/>
        <v>0</v>
      </c>
    </row>
    <row r="194" spans="1:9" ht="15" customHeight="1" x14ac:dyDescent="0.25">
      <c r="A194" s="16" t="s">
        <v>391</v>
      </c>
      <c r="B194" s="19" t="s">
        <v>392</v>
      </c>
      <c r="C194" s="20" t="s">
        <v>12</v>
      </c>
      <c r="D194" s="11">
        <v>8</v>
      </c>
      <c r="E194" s="12"/>
      <c r="F194" s="13">
        <v>0.08</v>
      </c>
      <c r="G194" s="14">
        <f t="shared" si="6"/>
        <v>0</v>
      </c>
      <c r="H194" s="14">
        <f t="shared" si="7"/>
        <v>0</v>
      </c>
      <c r="I194" s="15">
        <f t="shared" si="8"/>
        <v>0</v>
      </c>
    </row>
    <row r="195" spans="1:9" ht="15" customHeight="1" x14ac:dyDescent="0.25">
      <c r="A195" s="16" t="s">
        <v>393</v>
      </c>
      <c r="B195" s="19" t="s">
        <v>394</v>
      </c>
      <c r="C195" s="20" t="s">
        <v>12</v>
      </c>
      <c r="D195" s="11">
        <v>8</v>
      </c>
      <c r="E195" s="12"/>
      <c r="F195" s="13">
        <v>0.08</v>
      </c>
      <c r="G195" s="14">
        <f t="shared" si="6"/>
        <v>0</v>
      </c>
      <c r="H195" s="14">
        <f t="shared" si="7"/>
        <v>0</v>
      </c>
      <c r="I195" s="15">
        <f t="shared" si="8"/>
        <v>0</v>
      </c>
    </row>
    <row r="196" spans="1:9" ht="18" customHeight="1" x14ac:dyDescent="0.25">
      <c r="A196" s="16" t="s">
        <v>395</v>
      </c>
      <c r="B196" s="19" t="s">
        <v>396</v>
      </c>
      <c r="C196" s="20" t="s">
        <v>12</v>
      </c>
      <c r="D196" s="11">
        <v>8</v>
      </c>
      <c r="E196" s="12"/>
      <c r="F196" s="13">
        <v>0.08</v>
      </c>
      <c r="G196" s="14">
        <f t="shared" si="6"/>
        <v>0</v>
      </c>
      <c r="H196" s="14">
        <f t="shared" si="7"/>
        <v>0</v>
      </c>
      <c r="I196" s="15">
        <f t="shared" si="8"/>
        <v>0</v>
      </c>
    </row>
    <row r="197" spans="1:9" ht="17.25" customHeight="1" x14ac:dyDescent="0.25">
      <c r="A197" s="16" t="s">
        <v>397</v>
      </c>
      <c r="B197" s="19" t="s">
        <v>398</v>
      </c>
      <c r="C197" s="20" t="s">
        <v>12</v>
      </c>
      <c r="D197" s="11">
        <v>8</v>
      </c>
      <c r="E197" s="12"/>
      <c r="F197" s="13">
        <v>0.08</v>
      </c>
      <c r="G197" s="14">
        <f t="shared" si="6"/>
        <v>0</v>
      </c>
      <c r="H197" s="14">
        <f t="shared" si="7"/>
        <v>0</v>
      </c>
      <c r="I197" s="15">
        <f t="shared" si="8"/>
        <v>0</v>
      </c>
    </row>
    <row r="198" spans="1:9" ht="20.25" customHeight="1" x14ac:dyDescent="0.25">
      <c r="A198" s="16" t="s">
        <v>399</v>
      </c>
      <c r="B198" s="19" t="s">
        <v>400</v>
      </c>
      <c r="C198" s="20" t="s">
        <v>12</v>
      </c>
      <c r="D198" s="11">
        <v>8</v>
      </c>
      <c r="E198" s="12"/>
      <c r="F198" s="13">
        <v>0.08</v>
      </c>
      <c r="G198" s="14">
        <f t="shared" si="6"/>
        <v>0</v>
      </c>
      <c r="H198" s="14">
        <f t="shared" si="7"/>
        <v>0</v>
      </c>
      <c r="I198" s="15">
        <f t="shared" si="8"/>
        <v>0</v>
      </c>
    </row>
    <row r="199" spans="1:9" ht="15" customHeight="1" x14ac:dyDescent="0.25">
      <c r="A199" s="16" t="s">
        <v>401</v>
      </c>
      <c r="B199" s="19" t="s">
        <v>402</v>
      </c>
      <c r="C199" s="20" t="s">
        <v>12</v>
      </c>
      <c r="D199" s="11">
        <v>5</v>
      </c>
      <c r="E199" s="12"/>
      <c r="F199" s="13">
        <v>0.08</v>
      </c>
      <c r="G199" s="14">
        <f t="shared" si="6"/>
        <v>0</v>
      </c>
      <c r="H199" s="14">
        <f t="shared" si="7"/>
        <v>0</v>
      </c>
      <c r="I199" s="15">
        <f t="shared" si="8"/>
        <v>0</v>
      </c>
    </row>
    <row r="200" spans="1:9" ht="15" customHeight="1" x14ac:dyDescent="0.25">
      <c r="A200" s="16" t="s">
        <v>403</v>
      </c>
      <c r="B200" s="19" t="s">
        <v>404</v>
      </c>
      <c r="C200" s="20" t="s">
        <v>12</v>
      </c>
      <c r="D200" s="11">
        <v>5</v>
      </c>
      <c r="E200" s="12"/>
      <c r="F200" s="13">
        <v>0.08</v>
      </c>
      <c r="G200" s="14">
        <f t="shared" si="6"/>
        <v>0</v>
      </c>
      <c r="H200" s="14">
        <f t="shared" si="7"/>
        <v>0</v>
      </c>
      <c r="I200" s="15">
        <f t="shared" si="8"/>
        <v>0</v>
      </c>
    </row>
    <row r="201" spans="1:9" ht="15" customHeight="1" x14ac:dyDescent="0.25">
      <c r="A201" s="16" t="s">
        <v>405</v>
      </c>
      <c r="B201" s="19" t="s">
        <v>406</v>
      </c>
      <c r="C201" s="20" t="s">
        <v>12</v>
      </c>
      <c r="D201" s="11">
        <v>5</v>
      </c>
      <c r="E201" s="12"/>
      <c r="F201" s="13">
        <v>0.08</v>
      </c>
      <c r="G201" s="14">
        <f t="shared" si="6"/>
        <v>0</v>
      </c>
      <c r="H201" s="14">
        <f t="shared" si="7"/>
        <v>0</v>
      </c>
      <c r="I201" s="15">
        <f t="shared" si="8"/>
        <v>0</v>
      </c>
    </row>
    <row r="202" spans="1:9" ht="15" customHeight="1" x14ac:dyDescent="0.25">
      <c r="A202" s="16" t="s">
        <v>407</v>
      </c>
      <c r="B202" s="19" t="s">
        <v>408</v>
      </c>
      <c r="C202" s="20" t="s">
        <v>12</v>
      </c>
      <c r="D202" s="11">
        <v>5</v>
      </c>
      <c r="E202" s="12"/>
      <c r="F202" s="13">
        <v>0.08</v>
      </c>
      <c r="G202" s="14">
        <f t="shared" si="6"/>
        <v>0</v>
      </c>
      <c r="H202" s="14">
        <f t="shared" si="7"/>
        <v>0</v>
      </c>
      <c r="I202" s="15">
        <f t="shared" si="8"/>
        <v>0</v>
      </c>
    </row>
    <row r="203" spans="1:9" ht="15" customHeight="1" x14ac:dyDescent="0.25">
      <c r="A203" s="16" t="s">
        <v>409</v>
      </c>
      <c r="B203" s="19" t="s">
        <v>410</v>
      </c>
      <c r="C203" s="20" t="s">
        <v>12</v>
      </c>
      <c r="D203" s="11">
        <v>5</v>
      </c>
      <c r="E203" s="12"/>
      <c r="F203" s="13">
        <v>0.08</v>
      </c>
      <c r="G203" s="14">
        <f t="shared" si="6"/>
        <v>0</v>
      </c>
      <c r="H203" s="14">
        <f t="shared" si="7"/>
        <v>0</v>
      </c>
      <c r="I203" s="15">
        <f t="shared" si="8"/>
        <v>0</v>
      </c>
    </row>
    <row r="204" spans="1:9" ht="15" customHeight="1" x14ac:dyDescent="0.25">
      <c r="A204" s="16" t="s">
        <v>411</v>
      </c>
      <c r="B204" s="19" t="s">
        <v>412</v>
      </c>
      <c r="C204" s="20" t="s">
        <v>12</v>
      </c>
      <c r="D204" s="11">
        <v>5</v>
      </c>
      <c r="E204" s="12"/>
      <c r="F204" s="13">
        <v>0.08</v>
      </c>
      <c r="G204" s="14">
        <f t="shared" si="6"/>
        <v>0</v>
      </c>
      <c r="H204" s="14">
        <f t="shared" si="7"/>
        <v>0</v>
      </c>
      <c r="I204" s="15">
        <f t="shared" si="8"/>
        <v>0</v>
      </c>
    </row>
    <row r="205" spans="1:9" ht="15" customHeight="1" x14ac:dyDescent="0.25">
      <c r="A205" s="16" t="s">
        <v>413</v>
      </c>
      <c r="B205" s="19" t="s">
        <v>414</v>
      </c>
      <c r="C205" s="20" t="s">
        <v>12</v>
      </c>
      <c r="D205" s="11">
        <v>5</v>
      </c>
      <c r="E205" s="12"/>
      <c r="F205" s="13">
        <v>0.08</v>
      </c>
      <c r="G205" s="14">
        <f t="shared" si="6"/>
        <v>0</v>
      </c>
      <c r="H205" s="14">
        <f t="shared" si="7"/>
        <v>0</v>
      </c>
      <c r="I205" s="15">
        <f t="shared" si="8"/>
        <v>0</v>
      </c>
    </row>
    <row r="206" spans="1:9" ht="15" customHeight="1" x14ac:dyDescent="0.25">
      <c r="A206" s="16" t="s">
        <v>415</v>
      </c>
      <c r="B206" s="19" t="s">
        <v>416</v>
      </c>
      <c r="C206" s="20" t="s">
        <v>12</v>
      </c>
      <c r="D206" s="11">
        <v>5</v>
      </c>
      <c r="E206" s="12"/>
      <c r="F206" s="13">
        <v>0.08</v>
      </c>
      <c r="G206" s="14">
        <f t="shared" si="6"/>
        <v>0</v>
      </c>
      <c r="H206" s="14">
        <f t="shared" si="7"/>
        <v>0</v>
      </c>
      <c r="I206" s="15">
        <f t="shared" si="8"/>
        <v>0</v>
      </c>
    </row>
    <row r="207" spans="1:9" ht="15" customHeight="1" x14ac:dyDescent="0.25">
      <c r="A207" s="16" t="s">
        <v>417</v>
      </c>
      <c r="B207" s="19" t="s">
        <v>418</v>
      </c>
      <c r="C207" s="20" t="s">
        <v>12</v>
      </c>
      <c r="D207" s="11">
        <v>5</v>
      </c>
      <c r="E207" s="12"/>
      <c r="F207" s="13">
        <v>0.08</v>
      </c>
      <c r="G207" s="14">
        <f t="shared" si="6"/>
        <v>0</v>
      </c>
      <c r="H207" s="14">
        <f t="shared" si="7"/>
        <v>0</v>
      </c>
      <c r="I207" s="15">
        <f t="shared" si="8"/>
        <v>0</v>
      </c>
    </row>
    <row r="208" spans="1:9" ht="15" customHeight="1" x14ac:dyDescent="0.25">
      <c r="A208" s="16" t="s">
        <v>419</v>
      </c>
      <c r="B208" s="19" t="s">
        <v>420</v>
      </c>
      <c r="C208" s="20" t="s">
        <v>12</v>
      </c>
      <c r="D208" s="11">
        <v>8</v>
      </c>
      <c r="E208" s="12"/>
      <c r="F208" s="13">
        <v>0.08</v>
      </c>
      <c r="G208" s="14">
        <f t="shared" ref="G208:G235" si="9">E208*D208</f>
        <v>0</v>
      </c>
      <c r="H208" s="14">
        <f t="shared" ref="H208:H235" si="10">G208*F208</f>
        <v>0</v>
      </c>
      <c r="I208" s="15">
        <f t="shared" ref="I208:I235" si="11">H208+G208</f>
        <v>0</v>
      </c>
    </row>
    <row r="209" spans="1:9" ht="15" customHeight="1" x14ac:dyDescent="0.25">
      <c r="A209" s="16" t="s">
        <v>421</v>
      </c>
      <c r="B209" s="19" t="s">
        <v>422</v>
      </c>
      <c r="C209" s="20" t="s">
        <v>12</v>
      </c>
      <c r="D209" s="11">
        <v>8</v>
      </c>
      <c r="E209" s="12"/>
      <c r="F209" s="13">
        <v>0.08</v>
      </c>
      <c r="G209" s="14">
        <f t="shared" si="9"/>
        <v>0</v>
      </c>
      <c r="H209" s="14">
        <f t="shared" si="10"/>
        <v>0</v>
      </c>
      <c r="I209" s="15">
        <f t="shared" si="11"/>
        <v>0</v>
      </c>
    </row>
    <row r="210" spans="1:9" ht="15" customHeight="1" x14ac:dyDescent="0.25">
      <c r="A210" s="16" t="s">
        <v>423</v>
      </c>
      <c r="B210" s="19" t="s">
        <v>424</v>
      </c>
      <c r="C210" s="20" t="s">
        <v>12</v>
      </c>
      <c r="D210" s="11">
        <v>8</v>
      </c>
      <c r="E210" s="12"/>
      <c r="F210" s="13">
        <v>0.08</v>
      </c>
      <c r="G210" s="14">
        <f t="shared" si="9"/>
        <v>0</v>
      </c>
      <c r="H210" s="14">
        <f t="shared" si="10"/>
        <v>0</v>
      </c>
      <c r="I210" s="15">
        <f t="shared" si="11"/>
        <v>0</v>
      </c>
    </row>
    <row r="211" spans="1:9" ht="15" customHeight="1" x14ac:dyDescent="0.25">
      <c r="A211" s="16" t="s">
        <v>425</v>
      </c>
      <c r="B211" s="19" t="s">
        <v>426</v>
      </c>
      <c r="C211" s="20" t="s">
        <v>12</v>
      </c>
      <c r="D211" s="11">
        <v>8</v>
      </c>
      <c r="E211" s="12"/>
      <c r="F211" s="13">
        <v>0.08</v>
      </c>
      <c r="G211" s="14">
        <f t="shared" si="9"/>
        <v>0</v>
      </c>
      <c r="H211" s="14">
        <f t="shared" si="10"/>
        <v>0</v>
      </c>
      <c r="I211" s="15">
        <f t="shared" si="11"/>
        <v>0</v>
      </c>
    </row>
    <row r="212" spans="1:9" ht="15" customHeight="1" x14ac:dyDescent="0.25">
      <c r="A212" s="16" t="s">
        <v>427</v>
      </c>
      <c r="B212" s="19" t="s">
        <v>428</v>
      </c>
      <c r="C212" s="20" t="s">
        <v>12</v>
      </c>
      <c r="D212" s="11">
        <v>5</v>
      </c>
      <c r="E212" s="12"/>
      <c r="F212" s="13">
        <v>0.08</v>
      </c>
      <c r="G212" s="14">
        <f t="shared" si="9"/>
        <v>0</v>
      </c>
      <c r="H212" s="14">
        <f t="shared" si="10"/>
        <v>0</v>
      </c>
      <c r="I212" s="15">
        <f t="shared" si="11"/>
        <v>0</v>
      </c>
    </row>
    <row r="213" spans="1:9" ht="15" customHeight="1" x14ac:dyDescent="0.25">
      <c r="A213" s="16" t="s">
        <v>429</v>
      </c>
      <c r="B213" s="19" t="s">
        <v>430</v>
      </c>
      <c r="C213" s="20" t="s">
        <v>12</v>
      </c>
      <c r="D213" s="11">
        <v>5</v>
      </c>
      <c r="E213" s="12"/>
      <c r="F213" s="13">
        <v>0.08</v>
      </c>
      <c r="G213" s="14">
        <f t="shared" si="9"/>
        <v>0</v>
      </c>
      <c r="H213" s="14">
        <f t="shared" si="10"/>
        <v>0</v>
      </c>
      <c r="I213" s="15">
        <f t="shared" si="11"/>
        <v>0</v>
      </c>
    </row>
    <row r="214" spans="1:9" ht="15" customHeight="1" x14ac:dyDescent="0.25">
      <c r="A214" s="16" t="s">
        <v>431</v>
      </c>
      <c r="B214" s="19" t="s">
        <v>432</v>
      </c>
      <c r="C214" s="20" t="s">
        <v>12</v>
      </c>
      <c r="D214" s="11">
        <v>4</v>
      </c>
      <c r="E214" s="12"/>
      <c r="F214" s="13">
        <v>0.08</v>
      </c>
      <c r="G214" s="14">
        <f t="shared" si="9"/>
        <v>0</v>
      </c>
      <c r="H214" s="14">
        <f t="shared" si="10"/>
        <v>0</v>
      </c>
      <c r="I214" s="15">
        <f t="shared" si="11"/>
        <v>0</v>
      </c>
    </row>
    <row r="215" spans="1:9" ht="15" customHeight="1" x14ac:dyDescent="0.25">
      <c r="A215" s="16" t="s">
        <v>433</v>
      </c>
      <c r="B215" s="19" t="s">
        <v>434</v>
      </c>
      <c r="C215" s="20" t="s">
        <v>12</v>
      </c>
      <c r="D215" s="11">
        <v>4</v>
      </c>
      <c r="E215" s="12"/>
      <c r="F215" s="13">
        <v>0.08</v>
      </c>
      <c r="G215" s="14">
        <f t="shared" si="9"/>
        <v>0</v>
      </c>
      <c r="H215" s="14">
        <f t="shared" si="10"/>
        <v>0</v>
      </c>
      <c r="I215" s="15">
        <f t="shared" si="11"/>
        <v>0</v>
      </c>
    </row>
    <row r="216" spans="1:9" ht="15" customHeight="1" x14ac:dyDescent="0.25">
      <c r="A216" s="16" t="s">
        <v>435</v>
      </c>
      <c r="B216" s="19" t="s">
        <v>436</v>
      </c>
      <c r="C216" s="20" t="s">
        <v>12</v>
      </c>
      <c r="D216" s="11">
        <v>6</v>
      </c>
      <c r="E216" s="12"/>
      <c r="F216" s="13">
        <v>0.08</v>
      </c>
      <c r="G216" s="14">
        <f t="shared" si="9"/>
        <v>0</v>
      </c>
      <c r="H216" s="14">
        <f t="shared" si="10"/>
        <v>0</v>
      </c>
      <c r="I216" s="15">
        <f t="shared" si="11"/>
        <v>0</v>
      </c>
    </row>
    <row r="217" spans="1:9" ht="15" customHeight="1" x14ac:dyDescent="0.25">
      <c r="A217" s="16" t="s">
        <v>437</v>
      </c>
      <c r="B217" s="19" t="s">
        <v>438</v>
      </c>
      <c r="C217" s="20" t="s">
        <v>12</v>
      </c>
      <c r="D217" s="11">
        <v>6</v>
      </c>
      <c r="E217" s="12"/>
      <c r="F217" s="13">
        <v>0.08</v>
      </c>
      <c r="G217" s="14">
        <f t="shared" si="9"/>
        <v>0</v>
      </c>
      <c r="H217" s="14">
        <f t="shared" si="10"/>
        <v>0</v>
      </c>
      <c r="I217" s="15">
        <f t="shared" si="11"/>
        <v>0</v>
      </c>
    </row>
    <row r="218" spans="1:9" ht="15" customHeight="1" x14ac:dyDescent="0.25">
      <c r="A218" s="16" t="s">
        <v>439</v>
      </c>
      <c r="B218" s="19" t="s">
        <v>440</v>
      </c>
      <c r="C218" s="20" t="s">
        <v>12</v>
      </c>
      <c r="D218" s="11">
        <v>6</v>
      </c>
      <c r="E218" s="12"/>
      <c r="F218" s="13">
        <v>0.08</v>
      </c>
      <c r="G218" s="14">
        <f t="shared" si="9"/>
        <v>0</v>
      </c>
      <c r="H218" s="14">
        <f t="shared" si="10"/>
        <v>0</v>
      </c>
      <c r="I218" s="15">
        <f t="shared" si="11"/>
        <v>0</v>
      </c>
    </row>
    <row r="219" spans="1:9" ht="15" customHeight="1" x14ac:dyDescent="0.25">
      <c r="A219" s="16" t="s">
        <v>441</v>
      </c>
      <c r="B219" s="19" t="s">
        <v>442</v>
      </c>
      <c r="C219" s="20" t="s">
        <v>12</v>
      </c>
      <c r="D219" s="11">
        <v>6</v>
      </c>
      <c r="E219" s="12"/>
      <c r="F219" s="13">
        <v>0.08</v>
      </c>
      <c r="G219" s="14">
        <f t="shared" si="9"/>
        <v>0</v>
      </c>
      <c r="H219" s="14">
        <f t="shared" si="10"/>
        <v>0</v>
      </c>
      <c r="I219" s="15">
        <f t="shared" si="11"/>
        <v>0</v>
      </c>
    </row>
    <row r="220" spans="1:9" ht="15" customHeight="1" x14ac:dyDescent="0.25">
      <c r="A220" s="16" t="s">
        <v>443</v>
      </c>
      <c r="B220" s="19" t="s">
        <v>444</v>
      </c>
      <c r="C220" s="20" t="s">
        <v>12</v>
      </c>
      <c r="D220" s="11">
        <v>5</v>
      </c>
      <c r="E220" s="12"/>
      <c r="F220" s="13">
        <v>0.08</v>
      </c>
      <c r="G220" s="14">
        <f t="shared" si="9"/>
        <v>0</v>
      </c>
      <c r="H220" s="14">
        <f t="shared" si="10"/>
        <v>0</v>
      </c>
      <c r="I220" s="15">
        <f t="shared" si="11"/>
        <v>0</v>
      </c>
    </row>
    <row r="221" spans="1:9" ht="15" customHeight="1" x14ac:dyDescent="0.25">
      <c r="A221" s="16" t="s">
        <v>445</v>
      </c>
      <c r="B221" s="19" t="s">
        <v>446</v>
      </c>
      <c r="C221" s="20" t="s">
        <v>12</v>
      </c>
      <c r="D221" s="11">
        <v>5</v>
      </c>
      <c r="E221" s="12"/>
      <c r="F221" s="13">
        <v>0.08</v>
      </c>
      <c r="G221" s="14">
        <f t="shared" si="9"/>
        <v>0</v>
      </c>
      <c r="H221" s="14">
        <f t="shared" si="10"/>
        <v>0</v>
      </c>
      <c r="I221" s="15">
        <f t="shared" si="11"/>
        <v>0</v>
      </c>
    </row>
    <row r="222" spans="1:9" ht="15" customHeight="1" x14ac:dyDescent="0.25">
      <c r="A222" s="16" t="s">
        <v>447</v>
      </c>
      <c r="B222" s="19" t="s">
        <v>448</v>
      </c>
      <c r="C222" s="20" t="s">
        <v>12</v>
      </c>
      <c r="D222" s="11">
        <v>5</v>
      </c>
      <c r="E222" s="12"/>
      <c r="F222" s="13">
        <v>0.08</v>
      </c>
      <c r="G222" s="14">
        <f t="shared" si="9"/>
        <v>0</v>
      </c>
      <c r="H222" s="14">
        <f t="shared" si="10"/>
        <v>0</v>
      </c>
      <c r="I222" s="15">
        <f t="shared" si="11"/>
        <v>0</v>
      </c>
    </row>
    <row r="223" spans="1:9" ht="15" customHeight="1" x14ac:dyDescent="0.25">
      <c r="A223" s="16" t="s">
        <v>449</v>
      </c>
      <c r="B223" s="19" t="s">
        <v>450</v>
      </c>
      <c r="C223" s="20" t="s">
        <v>12</v>
      </c>
      <c r="D223" s="11">
        <v>5</v>
      </c>
      <c r="E223" s="12"/>
      <c r="F223" s="13">
        <v>0.08</v>
      </c>
      <c r="G223" s="14">
        <f t="shared" si="9"/>
        <v>0</v>
      </c>
      <c r="H223" s="14">
        <f t="shared" si="10"/>
        <v>0</v>
      </c>
      <c r="I223" s="15">
        <f t="shared" si="11"/>
        <v>0</v>
      </c>
    </row>
    <row r="224" spans="1:9" ht="15" customHeight="1" x14ac:dyDescent="0.25">
      <c r="A224" s="16" t="s">
        <v>451</v>
      </c>
      <c r="B224" s="19" t="s">
        <v>452</v>
      </c>
      <c r="C224" s="20" t="s">
        <v>12</v>
      </c>
      <c r="D224" s="11">
        <v>4</v>
      </c>
      <c r="E224" s="12"/>
      <c r="F224" s="13">
        <v>0.08</v>
      </c>
      <c r="G224" s="14">
        <f t="shared" si="9"/>
        <v>0</v>
      </c>
      <c r="H224" s="14">
        <f t="shared" si="10"/>
        <v>0</v>
      </c>
      <c r="I224" s="15">
        <f t="shared" si="11"/>
        <v>0</v>
      </c>
    </row>
    <row r="225" spans="1:9" ht="15" customHeight="1" x14ac:dyDescent="0.25">
      <c r="A225" s="16" t="s">
        <v>453</v>
      </c>
      <c r="B225" s="19" t="s">
        <v>454</v>
      </c>
      <c r="C225" s="20" t="s">
        <v>12</v>
      </c>
      <c r="D225" s="11">
        <v>4</v>
      </c>
      <c r="E225" s="12"/>
      <c r="F225" s="13">
        <v>0.08</v>
      </c>
      <c r="G225" s="14">
        <f t="shared" si="9"/>
        <v>0</v>
      </c>
      <c r="H225" s="14">
        <f t="shared" si="10"/>
        <v>0</v>
      </c>
      <c r="I225" s="15">
        <f t="shared" si="11"/>
        <v>0</v>
      </c>
    </row>
    <row r="226" spans="1:9" ht="15" customHeight="1" x14ac:dyDescent="0.25">
      <c r="A226" s="16" t="s">
        <v>455</v>
      </c>
      <c r="B226" s="19" t="s">
        <v>456</v>
      </c>
      <c r="C226" s="20" t="s">
        <v>12</v>
      </c>
      <c r="D226" s="11">
        <v>130</v>
      </c>
      <c r="E226" s="12"/>
      <c r="F226" s="13">
        <v>0.08</v>
      </c>
      <c r="G226" s="14">
        <f t="shared" si="9"/>
        <v>0</v>
      </c>
      <c r="H226" s="14">
        <f t="shared" si="10"/>
        <v>0</v>
      </c>
      <c r="I226" s="15">
        <f t="shared" si="11"/>
        <v>0</v>
      </c>
    </row>
    <row r="227" spans="1:9" ht="15" customHeight="1" x14ac:dyDescent="0.25">
      <c r="A227" s="16" t="s">
        <v>457</v>
      </c>
      <c r="B227" s="19" t="s">
        <v>458</v>
      </c>
      <c r="C227" s="20" t="s">
        <v>12</v>
      </c>
      <c r="D227" s="11">
        <v>5</v>
      </c>
      <c r="E227" s="12"/>
      <c r="F227" s="13">
        <v>0.08</v>
      </c>
      <c r="G227" s="14">
        <f t="shared" si="9"/>
        <v>0</v>
      </c>
      <c r="H227" s="14">
        <f t="shared" si="10"/>
        <v>0</v>
      </c>
      <c r="I227" s="15">
        <f t="shared" si="11"/>
        <v>0</v>
      </c>
    </row>
    <row r="228" spans="1:9" ht="15" customHeight="1" x14ac:dyDescent="0.25">
      <c r="A228" s="16" t="s">
        <v>459</v>
      </c>
      <c r="B228" s="19" t="s">
        <v>460</v>
      </c>
      <c r="C228" s="20" t="s">
        <v>12</v>
      </c>
      <c r="D228" s="11">
        <v>5</v>
      </c>
      <c r="E228" s="12"/>
      <c r="F228" s="13">
        <v>0.08</v>
      </c>
      <c r="G228" s="14">
        <f t="shared" si="9"/>
        <v>0</v>
      </c>
      <c r="H228" s="14">
        <f t="shared" si="10"/>
        <v>0</v>
      </c>
      <c r="I228" s="15">
        <f t="shared" si="11"/>
        <v>0</v>
      </c>
    </row>
    <row r="229" spans="1:9" ht="15" customHeight="1" x14ac:dyDescent="0.25">
      <c r="A229" s="16" t="s">
        <v>461</v>
      </c>
      <c r="B229" s="19" t="s">
        <v>462</v>
      </c>
      <c r="C229" s="20" t="s">
        <v>12</v>
      </c>
      <c r="D229" s="11">
        <v>5</v>
      </c>
      <c r="E229" s="12"/>
      <c r="F229" s="13">
        <v>0.08</v>
      </c>
      <c r="G229" s="14">
        <f t="shared" si="9"/>
        <v>0</v>
      </c>
      <c r="H229" s="14">
        <f t="shared" si="10"/>
        <v>0</v>
      </c>
      <c r="I229" s="15">
        <f t="shared" si="11"/>
        <v>0</v>
      </c>
    </row>
    <row r="230" spans="1:9" ht="15" customHeight="1" x14ac:dyDescent="0.25">
      <c r="A230" s="16" t="s">
        <v>463</v>
      </c>
      <c r="B230" s="19" t="s">
        <v>464</v>
      </c>
      <c r="C230" s="30" t="s">
        <v>12</v>
      </c>
      <c r="D230" s="11">
        <v>8</v>
      </c>
      <c r="E230" s="12"/>
      <c r="F230" s="13">
        <v>0.08</v>
      </c>
      <c r="G230" s="14">
        <f t="shared" si="9"/>
        <v>0</v>
      </c>
      <c r="H230" s="14">
        <f t="shared" si="10"/>
        <v>0</v>
      </c>
      <c r="I230" s="15">
        <f t="shared" si="11"/>
        <v>0</v>
      </c>
    </row>
    <row r="231" spans="1:9" ht="15" customHeight="1" x14ac:dyDescent="0.25">
      <c r="A231" s="16" t="s">
        <v>465</v>
      </c>
      <c r="B231" s="19" t="s">
        <v>466</v>
      </c>
      <c r="C231" s="20" t="s">
        <v>34</v>
      </c>
      <c r="D231" s="31">
        <v>10</v>
      </c>
      <c r="E231" s="12"/>
      <c r="F231" s="13">
        <v>0.08</v>
      </c>
      <c r="G231" s="14">
        <f t="shared" si="9"/>
        <v>0</v>
      </c>
      <c r="H231" s="14">
        <f t="shared" si="10"/>
        <v>0</v>
      </c>
      <c r="I231" s="15">
        <f t="shared" si="11"/>
        <v>0</v>
      </c>
    </row>
    <row r="232" spans="1:9" ht="15" customHeight="1" x14ac:dyDescent="0.25">
      <c r="A232" s="16" t="s">
        <v>467</v>
      </c>
      <c r="B232" s="19" t="s">
        <v>468</v>
      </c>
      <c r="C232" s="20" t="s">
        <v>34</v>
      </c>
      <c r="D232" s="11">
        <v>15</v>
      </c>
      <c r="E232" s="12"/>
      <c r="F232" s="13">
        <v>0.08</v>
      </c>
      <c r="G232" s="14">
        <f t="shared" si="9"/>
        <v>0</v>
      </c>
      <c r="H232" s="14">
        <f t="shared" si="10"/>
        <v>0</v>
      </c>
      <c r="I232" s="15">
        <f t="shared" si="11"/>
        <v>0</v>
      </c>
    </row>
    <row r="233" spans="1:9" ht="15" customHeight="1" x14ac:dyDescent="0.25">
      <c r="A233" s="16" t="s">
        <v>469</v>
      </c>
      <c r="B233" s="19" t="s">
        <v>470</v>
      </c>
      <c r="C233" s="20" t="s">
        <v>12</v>
      </c>
      <c r="D233" s="11">
        <v>15</v>
      </c>
      <c r="E233" s="12"/>
      <c r="F233" s="13">
        <v>0.08</v>
      </c>
      <c r="G233" s="14">
        <f t="shared" si="9"/>
        <v>0</v>
      </c>
      <c r="H233" s="14">
        <f t="shared" si="10"/>
        <v>0</v>
      </c>
      <c r="I233" s="15">
        <f t="shared" si="11"/>
        <v>0</v>
      </c>
    </row>
    <row r="234" spans="1:9" ht="15" customHeight="1" x14ac:dyDescent="0.25">
      <c r="A234" s="16" t="s">
        <v>471</v>
      </c>
      <c r="B234" s="32" t="s">
        <v>472</v>
      </c>
      <c r="C234" s="18" t="s">
        <v>12</v>
      </c>
      <c r="D234" s="11">
        <v>15</v>
      </c>
      <c r="E234" s="12"/>
      <c r="F234" s="13">
        <v>0.08</v>
      </c>
      <c r="G234" s="14">
        <f t="shared" si="9"/>
        <v>0</v>
      </c>
      <c r="H234" s="14">
        <f t="shared" si="10"/>
        <v>0</v>
      </c>
      <c r="I234" s="15">
        <f t="shared" si="11"/>
        <v>0</v>
      </c>
    </row>
    <row r="235" spans="1:9" ht="15" customHeight="1" thickBot="1" x14ac:dyDescent="0.3">
      <c r="A235" s="33" t="s">
        <v>473</v>
      </c>
      <c r="B235" s="34" t="s">
        <v>474</v>
      </c>
      <c r="C235" s="35" t="s">
        <v>12</v>
      </c>
      <c r="D235" s="36">
        <v>2</v>
      </c>
      <c r="E235" s="37"/>
      <c r="F235" s="39">
        <v>0.08</v>
      </c>
      <c r="G235" s="40">
        <f t="shared" si="9"/>
        <v>0</v>
      </c>
      <c r="H235" s="40">
        <f t="shared" si="10"/>
        <v>0</v>
      </c>
      <c r="I235" s="41">
        <f t="shared" si="11"/>
        <v>0</v>
      </c>
    </row>
    <row r="236" spans="1:9" x14ac:dyDescent="0.25">
      <c r="A236" s="5"/>
      <c r="B236" s="38"/>
      <c r="C236" s="5"/>
      <c r="D236" s="5"/>
      <c r="E236" s="5"/>
      <c r="F236" s="42" t="s">
        <v>475</v>
      </c>
      <c r="G236" s="43">
        <f>SUM(G7:G235)</f>
        <v>0</v>
      </c>
      <c r="H236" s="44"/>
      <c r="I236" s="43">
        <f>SUM(I7:I235)</f>
        <v>0</v>
      </c>
    </row>
    <row r="237" spans="1:9" x14ac:dyDescent="0.25">
      <c r="A237" s="5"/>
      <c r="B237" s="38"/>
      <c r="C237" s="5"/>
      <c r="D237" s="5"/>
      <c r="E237" s="5"/>
      <c r="F237" s="5"/>
      <c r="G237" s="5"/>
      <c r="H237" s="5"/>
      <c r="I237" s="5"/>
    </row>
    <row r="240" spans="1:9" x14ac:dyDescent="0.25">
      <c r="E240" s="1" t="s">
        <v>483</v>
      </c>
    </row>
    <row r="241" spans="5:5" x14ac:dyDescent="0.25">
      <c r="E241" s="1" t="s">
        <v>482</v>
      </c>
    </row>
    <row r="242" spans="5:5" x14ac:dyDescent="0.25">
      <c r="E242" s="1" t="s">
        <v>484</v>
      </c>
    </row>
  </sheetData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2023-01-12T15:28:17Z</dcterms:modified>
</cp:coreProperties>
</file>