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<sst xmlns="http://schemas.openxmlformats.org/spreadsheetml/2006/main" count="86" uniqueCount="54">
  <si>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Załącznik nr 1 do Zaproszenia
Znak sprawy: 3/2024</t>
  </si>
  <si>
    <r>
      <t xml:space="preserve">DANE WYKONAWCY(ÓW): 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</si>
  <si>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</si>
  <si>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</si>
  <si>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</si>
  <si>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</si>
  <si>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</si>
  <si>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</si>
  <si>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</si>
  <si>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</si>
  <si>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</si>
  <si>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Fax:</t>
  </si>
  <si>
    <t>Adres e-mail:</t>
  </si>
  <si>
    <t>Podwykonawcy:
Jeśli nie dotyczy wpisać 
,,NIE DOTYCZY", Jeśli dotyczy - wymienić podwykonawcę oraz zakres powierzenia mu realizacji przedmiotu zamówienia</t>
  </si>
  <si>
    <t>Lp.</t>
  </si>
  <si>
    <t>Nazwa asortymentu</t>
  </si>
  <si>
    <t>Jm.</t>
  </si>
  <si>
    <t xml:space="preserve">Ilość 
</t>
  </si>
  <si>
    <t xml:space="preserve">Oferowana przez Wykonawcę ilość
</t>
  </si>
  <si>
    <t>Cena jednostkowa netto [zł]</t>
  </si>
  <si>
    <t>Cena jednostkowa brutto [zł]</t>
  </si>
  <si>
    <t>Stawka VAT (%)</t>
  </si>
  <si>
    <t>Wartość netto [zł]</t>
  </si>
  <si>
    <t>Wartość brutto [zł]</t>
  </si>
  <si>
    <t>Nazwa producenta, nazwa handlowa, 
nr katalogowy
Jeśli nie dotyczy wpisac 
,,NIE DOTYCZY"</t>
  </si>
  <si>
    <t>UWAGI</t>
  </si>
  <si>
    <t>9 (5x6)</t>
  </si>
  <si>
    <t>10 (9+VAT)</t>
  </si>
  <si>
    <t>kpl</t>
  </si>
  <si>
    <t>Conners3-ark. wersja do samoopisu-kpl.(10egz.)</t>
  </si>
  <si>
    <t>Conners3-ark. wersja dla rodziców-kpl.(10egz.)</t>
  </si>
  <si>
    <t>CDI2-ark. wersja do samoopisu-kpl(25egz.)</t>
  </si>
  <si>
    <t>kpl.</t>
  </si>
  <si>
    <t>CDI2-ark. wersja dla nauczyciela-kpl.(25egz.)</t>
  </si>
  <si>
    <t>CDI2-ark. wersja dla rodzica-kpl.(25egz.)</t>
  </si>
  <si>
    <t>Conners3-ark. wersja dla nauczyciela-kpl.(10egz.)</t>
  </si>
  <si>
    <t>Conners3-ark. wersja skrócona dla rodziców-kpl.(10egz.)</t>
  </si>
  <si>
    <t>Conners3-ark. wersja skrócona dla nauczyciela-kpl.(10egz.)</t>
  </si>
  <si>
    <t>Conners3-ark. wersja skrócona do samoopisu-kpl.(10egz.)</t>
  </si>
  <si>
    <t>ADI-R-Protokół Wywiadu-kpl.(10egz.)</t>
  </si>
  <si>
    <t>ADI-R-ark.algorytmów-kpl.(10egz.)</t>
  </si>
  <si>
    <t>SCID-5-PD Komplet</t>
  </si>
  <si>
    <t>Test Pamięci Wzrokowej Bentona</t>
  </si>
  <si>
    <t>TUS Komplet</t>
  </si>
  <si>
    <t>CTT Komplet</t>
  </si>
  <si>
    <t>RAZEM</t>
  </si>
  <si>
    <t>___________________dnia _____________________</t>
  </si>
  <si>
    <t>_____________________________________________________</t>
  </si>
  <si>
    <r>
      <t xml:space="preserve"> </t>
    </r>
    <r>
      <rPr>
        <b/>
        <sz val="12"/>
        <color indexed="8"/>
        <rFont val="Times New Roman"/>
        <family val="1"/>
      </rPr>
      <t>TESTY DO DIAGNOZY PEDAGOGICZNEJ</t>
    </r>
  </si>
  <si>
    <t>Skala Inteligencji Stanford-Binet 5 (SB5) - Protok. Badania (komplet 25 szt.)</t>
  </si>
  <si>
    <t>(podpis osoby uprawnionej do reprezentowania Wykonawcy)</t>
  </si>
  <si>
    <r>
      <rPr>
        <b/>
        <sz val="16"/>
        <color indexed="12"/>
        <rFont val="Times New Roman"/>
        <family val="1"/>
      </rPr>
      <t>MODYFIKACJA Z DNIA 29.05.2024 R.</t>
    </r>
    <r>
      <rPr>
        <b/>
        <sz val="16"/>
        <color indexed="8"/>
        <rFont val="Times New Roman"/>
        <family val="1"/>
      </rPr>
      <t xml:space="preserve">
FORMULARZ ASORTYMENTOWO - CENOWY
OFERTA WYKONAWCY</t>
    </r>
  </si>
  <si>
    <t>PAKIET NR 1</t>
  </si>
  <si>
    <t>PAKIET NR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</si>
</sst>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;[Red]\-#,##0.00&quot; zł&quot;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" fillId="0" borderId="0">
      <alignment/>
      <protection/>
    </xf>
    <xf numFmtId="0" fontId="8" fillId="29" borderId="3" applyProtection="0">
      <alignment/>
    </xf>
    <xf numFmtId="0" fontId="44" fillId="0" borderId="4" applyNumberFormat="0" applyFill="0" applyAlignment="0" applyProtection="0"/>
    <xf numFmtId="0" fontId="45" fillId="30" borderId="5" applyNumberForma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10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5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44" applyFont="1" applyBorder="1" applyAlignment="1">
      <alignment horizontal="right" vertical="center" wrapText="1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45" applyFont="1" applyFill="1" applyBorder="1" applyAlignment="1" applyProtection="1">
      <alignment horizontal="center" vertical="center" wrapText="1"/>
      <protection/>
    </xf>
    <xf numFmtId="0" fontId="9" fillId="34" borderId="11" xfId="45" applyFont="1" applyFill="1" applyBorder="1" applyAlignment="1" applyProtection="1">
      <alignment horizontal="center" vertical="center" wrapText="1"/>
      <protection locked="0"/>
    </xf>
    <xf numFmtId="0" fontId="2" fillId="29" borderId="12" xfId="0" applyFont="1" applyFill="1" applyBorder="1" applyAlignment="1" applyProtection="1">
      <alignment horizontal="center" vertical="center"/>
      <protection locked="0"/>
    </xf>
    <xf numFmtId="0" fontId="9" fillId="29" borderId="12" xfId="45" applyFont="1" applyBorder="1" applyAlignment="1" applyProtection="1">
      <alignment horizontal="center" vertical="center"/>
      <protection/>
    </xf>
    <xf numFmtId="0" fontId="9" fillId="29" borderId="12" xfId="45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7" fontId="12" fillId="0" borderId="11" xfId="60" applyNumberFormat="1" applyFont="1" applyFill="1" applyBorder="1" applyAlignment="1" applyProtection="1">
      <alignment horizontal="center" vertical="center"/>
      <protection locked="0"/>
    </xf>
    <xf numFmtId="166" fontId="10" fillId="0" borderId="11" xfId="60" applyFont="1" applyFill="1" applyBorder="1" applyAlignment="1" applyProtection="1">
      <alignment horizontal="right" vertical="center"/>
      <protection/>
    </xf>
    <xf numFmtId="9" fontId="12" fillId="0" borderId="11" xfId="54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9" fontId="6" fillId="34" borderId="13" xfId="54" applyFont="1" applyFill="1" applyBorder="1" applyAlignment="1" applyProtection="1">
      <alignment horizontal="center" vertical="center"/>
      <protection locked="0"/>
    </xf>
    <xf numFmtId="166" fontId="6" fillId="34" borderId="13" xfId="6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9" fontId="6" fillId="0" borderId="0" xfId="54" applyFont="1" applyFill="1" applyBorder="1" applyAlignment="1" applyProtection="1">
      <alignment horizontal="center" vertical="center"/>
      <protection locked="0"/>
    </xf>
    <xf numFmtId="166" fontId="6" fillId="0" borderId="0" xfId="6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6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11" xfId="0" applyFont="1" applyBorder="1" applyAlignment="1">
      <alignment/>
    </xf>
    <xf numFmtId="0" fontId="20" fillId="0" borderId="11" xfId="44" applyFont="1" applyBorder="1" applyAlignment="1">
      <alignment horizontal="left" vertical="center" wrapText="1"/>
      <protection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1" fillId="0" borderId="15" xfId="44" applyFont="1" applyBorder="1" applyAlignment="1">
      <alignment vertical="center"/>
      <protection/>
    </xf>
    <xf numFmtId="166" fontId="12" fillId="0" borderId="11" xfId="60" applyFont="1" applyFill="1" applyBorder="1" applyAlignment="1" applyProtection="1">
      <alignment horizontal="center" vertical="center"/>
      <protection/>
    </xf>
    <xf numFmtId="166" fontId="16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44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Dane wyjściowe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75" zoomScaleNormal="75" zoomScaleSheetLayoutView="75" zoomScalePageLayoutView="0" workbookViewId="0" topLeftCell="A1">
      <selection activeCell="A47" sqref="A47"/>
    </sheetView>
  </sheetViews>
  <sheetFormatPr defaultColWidth="8.796875" defaultRowHeight="14.25"/>
  <cols>
    <col min="1" max="1" width="28.69921875" style="0" customWidth="1"/>
    <col min="2" max="2" width="74.8984375" style="0" customWidth="1"/>
    <col min="4" max="5" width="18.5" style="0" customWidth="1"/>
    <col min="6" max="6" width="17.296875" style="0" customWidth="1"/>
    <col min="7" max="7" width="16.69921875" style="0" customWidth="1"/>
    <col min="8" max="8" width="18.09765625" style="0" customWidth="1"/>
    <col min="9" max="9" width="19.09765625" style="0" customWidth="1"/>
    <col min="10" max="10" width="19.69921875" style="0" customWidth="1"/>
    <col min="11" max="11" width="34.19921875" style="0" customWidth="1"/>
    <col min="12" max="12" width="17.09765625" style="0" customWidth="1"/>
  </cols>
  <sheetData>
    <row r="1" spans="10:11" ht="36.75" customHeight="1">
      <c r="J1" s="52" t="s">
        <v>0</v>
      </c>
      <c r="K1" s="52"/>
    </row>
    <row r="2" spans="1:11" ht="54.75" customHeight="1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9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58.5" customHeight="1">
      <c r="A4" s="54" t="s">
        <v>1</v>
      </c>
      <c r="B4" s="54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 t="s">
        <v>2</v>
      </c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9.5">
      <c r="A6" s="3" t="s">
        <v>3</v>
      </c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9.5">
      <c r="A7" s="3" t="s">
        <v>4</v>
      </c>
      <c r="B7" s="4"/>
      <c r="C7" s="2"/>
      <c r="D7" s="2"/>
      <c r="E7" s="2"/>
      <c r="F7" s="2"/>
      <c r="G7" s="2"/>
      <c r="H7" s="2"/>
      <c r="I7" s="2"/>
      <c r="J7" s="2"/>
      <c r="K7" s="2"/>
    </row>
    <row r="8" spans="1:11" ht="19.5">
      <c r="A8" s="3" t="s">
        <v>5</v>
      </c>
      <c r="B8" s="4"/>
      <c r="C8" s="2"/>
      <c r="D8" s="2"/>
      <c r="E8" s="2"/>
      <c r="F8" s="2"/>
      <c r="G8" s="2"/>
      <c r="H8" s="2"/>
      <c r="I8" s="2"/>
      <c r="J8" s="2"/>
      <c r="K8" s="2"/>
    </row>
    <row r="9" spans="1:11" ht="19.5">
      <c r="A9" s="3" t="s">
        <v>6</v>
      </c>
      <c r="B9" s="4"/>
      <c r="C9" s="2"/>
      <c r="D9" s="2"/>
      <c r="E9" s="2"/>
      <c r="F9" s="2"/>
      <c r="G9" s="2"/>
      <c r="H9" s="2"/>
      <c r="I9" s="2"/>
      <c r="J9" s="2"/>
      <c r="K9" s="2"/>
    </row>
    <row r="10" spans="1:11" ht="19.5">
      <c r="A10" s="3" t="s">
        <v>7</v>
      </c>
      <c r="B10" s="4"/>
      <c r="C10" s="2"/>
      <c r="D10" s="2"/>
      <c r="E10" s="2"/>
      <c r="F10" s="2"/>
      <c r="G10" s="2"/>
      <c r="H10" s="2"/>
      <c r="I10" s="2"/>
      <c r="J10" s="2"/>
      <c r="K10" s="2"/>
    </row>
    <row r="11" spans="1:11" ht="19.5">
      <c r="A11" s="3" t="s">
        <v>8</v>
      </c>
      <c r="B11" s="4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3" t="s">
        <v>9</v>
      </c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9.5">
      <c r="A13" s="3" t="s">
        <v>10</v>
      </c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9.5">
      <c r="A14" s="3" t="s">
        <v>11</v>
      </c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9.5">
      <c r="A15" s="3" t="s">
        <v>12</v>
      </c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05">
      <c r="A16" s="3" t="s">
        <v>13</v>
      </c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1" ht="19.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" ht="15">
      <c r="A18" s="55"/>
      <c r="B18" s="55"/>
    </row>
    <row r="19" spans="1:12" s="6" customFormat="1" ht="15">
      <c r="A19" s="56" t="s">
        <v>48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s="6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2" s="6" customFormat="1" ht="15">
      <c r="A21" s="57" t="s">
        <v>52</v>
      </c>
      <c r="B21" s="57"/>
    </row>
    <row r="22" spans="1:12" s="6" customFormat="1" ht="60">
      <c r="A22" s="7" t="s">
        <v>14</v>
      </c>
      <c r="B22" s="9" t="s">
        <v>15</v>
      </c>
      <c r="C22" s="8" t="s">
        <v>16</v>
      </c>
      <c r="D22" s="8" t="s">
        <v>17</v>
      </c>
      <c r="E22" s="9" t="s">
        <v>18</v>
      </c>
      <c r="F22" s="9" t="s">
        <v>19</v>
      </c>
      <c r="G22" s="8" t="s">
        <v>20</v>
      </c>
      <c r="H22" s="9" t="s">
        <v>21</v>
      </c>
      <c r="I22" s="8" t="s">
        <v>22</v>
      </c>
      <c r="J22" s="8" t="s">
        <v>23</v>
      </c>
      <c r="K22" s="9" t="s">
        <v>24</v>
      </c>
      <c r="L22" s="9" t="s">
        <v>25</v>
      </c>
    </row>
    <row r="23" spans="1:12" s="6" customFormat="1" ht="15">
      <c r="A23" s="10">
        <v>1</v>
      </c>
      <c r="B23" s="12">
        <v>2</v>
      </c>
      <c r="C23" s="11">
        <v>3</v>
      </c>
      <c r="D23" s="11">
        <v>4</v>
      </c>
      <c r="E23" s="12">
        <v>5</v>
      </c>
      <c r="F23" s="12">
        <v>6</v>
      </c>
      <c r="G23" s="11">
        <v>7</v>
      </c>
      <c r="H23" s="12">
        <v>8</v>
      </c>
      <c r="I23" s="11" t="s">
        <v>26</v>
      </c>
      <c r="J23" s="11" t="s">
        <v>27</v>
      </c>
      <c r="K23" s="12">
        <v>11</v>
      </c>
      <c r="L23" s="12">
        <v>12</v>
      </c>
    </row>
    <row r="24" spans="1:12" s="6" customFormat="1" ht="18">
      <c r="A24" s="13">
        <v>1</v>
      </c>
      <c r="B24" s="45" t="s">
        <v>29</v>
      </c>
      <c r="C24" s="14" t="s">
        <v>28</v>
      </c>
      <c r="D24" s="15">
        <v>15</v>
      </c>
      <c r="E24" s="13"/>
      <c r="F24" s="16"/>
      <c r="G24" s="17">
        <f aca="true" t="shared" si="0" ref="G24:G38">F24+(F24*H24)</f>
        <v>0</v>
      </c>
      <c r="H24" s="18"/>
      <c r="I24" s="49">
        <f aca="true" t="shared" si="1" ref="I24:I38">ROUND(E24*F24,2)</f>
        <v>0</v>
      </c>
      <c r="J24" s="49">
        <f aca="true" t="shared" si="2" ref="J24:J38">I24+(I24*H24)</f>
        <v>0</v>
      </c>
      <c r="K24" s="42"/>
      <c r="L24" s="13"/>
    </row>
    <row r="25" spans="1:12" s="6" customFormat="1" ht="18">
      <c r="A25" s="13">
        <v>2</v>
      </c>
      <c r="B25" s="46" t="s">
        <v>30</v>
      </c>
      <c r="C25" s="14" t="s">
        <v>28</v>
      </c>
      <c r="D25" s="15">
        <v>15</v>
      </c>
      <c r="E25" s="13"/>
      <c r="F25" s="16"/>
      <c r="G25" s="17">
        <f t="shared" si="0"/>
        <v>0</v>
      </c>
      <c r="H25" s="18"/>
      <c r="I25" s="49">
        <f t="shared" si="1"/>
        <v>0</v>
      </c>
      <c r="J25" s="49">
        <f t="shared" si="2"/>
        <v>0</v>
      </c>
      <c r="K25" s="43"/>
      <c r="L25" s="13"/>
    </row>
    <row r="26" spans="1:12" s="6" customFormat="1" ht="18">
      <c r="A26" s="13">
        <v>3</v>
      </c>
      <c r="B26" s="47" t="s">
        <v>31</v>
      </c>
      <c r="C26" s="14" t="s">
        <v>32</v>
      </c>
      <c r="D26" s="15">
        <v>2</v>
      </c>
      <c r="E26" s="13"/>
      <c r="F26" s="16"/>
      <c r="G26" s="17">
        <f t="shared" si="0"/>
        <v>0</v>
      </c>
      <c r="H26" s="18"/>
      <c r="I26" s="49">
        <f t="shared" si="1"/>
        <v>0</v>
      </c>
      <c r="J26" s="49">
        <f t="shared" si="2"/>
        <v>0</v>
      </c>
      <c r="K26" s="43"/>
      <c r="L26" s="13"/>
    </row>
    <row r="27" spans="1:12" s="6" customFormat="1" ht="18">
      <c r="A27" s="13">
        <v>4</v>
      </c>
      <c r="B27" s="48" t="s">
        <v>33</v>
      </c>
      <c r="C27" s="14" t="s">
        <v>28</v>
      </c>
      <c r="D27" s="15">
        <v>1</v>
      </c>
      <c r="E27" s="13"/>
      <c r="F27" s="16"/>
      <c r="G27" s="17">
        <f t="shared" si="0"/>
        <v>0</v>
      </c>
      <c r="H27" s="18"/>
      <c r="I27" s="49">
        <f t="shared" si="1"/>
        <v>0</v>
      </c>
      <c r="J27" s="49">
        <f t="shared" si="2"/>
        <v>0</v>
      </c>
      <c r="K27" s="43"/>
      <c r="L27" s="13"/>
    </row>
    <row r="28" spans="1:12" s="6" customFormat="1" ht="18">
      <c r="A28" s="13">
        <v>5</v>
      </c>
      <c r="B28" s="47" t="s">
        <v>34</v>
      </c>
      <c r="C28" s="14" t="s">
        <v>28</v>
      </c>
      <c r="D28" s="15">
        <v>1</v>
      </c>
      <c r="E28" s="13"/>
      <c r="F28" s="16"/>
      <c r="G28" s="17">
        <f t="shared" si="0"/>
        <v>0</v>
      </c>
      <c r="H28" s="18"/>
      <c r="I28" s="49">
        <f t="shared" si="1"/>
        <v>0</v>
      </c>
      <c r="J28" s="49">
        <f t="shared" si="2"/>
        <v>0</v>
      </c>
      <c r="K28" s="44"/>
      <c r="L28" s="13"/>
    </row>
    <row r="29" spans="1:12" s="6" customFormat="1" ht="18">
      <c r="A29" s="13">
        <v>6</v>
      </c>
      <c r="B29" s="47" t="s">
        <v>35</v>
      </c>
      <c r="C29" s="14" t="s">
        <v>28</v>
      </c>
      <c r="D29" s="15">
        <v>10</v>
      </c>
      <c r="E29" s="13"/>
      <c r="F29" s="16"/>
      <c r="G29" s="17">
        <f t="shared" si="0"/>
        <v>0</v>
      </c>
      <c r="H29" s="18"/>
      <c r="I29" s="49">
        <f t="shared" si="1"/>
        <v>0</v>
      </c>
      <c r="J29" s="49">
        <f t="shared" si="2"/>
        <v>0</v>
      </c>
      <c r="K29" s="13"/>
      <c r="L29" s="13"/>
    </row>
    <row r="30" spans="1:12" s="6" customFormat="1" ht="18">
      <c r="A30" s="13">
        <v>7</v>
      </c>
      <c r="B30" s="47" t="s">
        <v>36</v>
      </c>
      <c r="C30" s="19" t="s">
        <v>28</v>
      </c>
      <c r="D30" s="20">
        <v>10</v>
      </c>
      <c r="E30" s="13"/>
      <c r="F30" s="16"/>
      <c r="G30" s="17">
        <f t="shared" si="0"/>
        <v>0</v>
      </c>
      <c r="H30" s="18"/>
      <c r="I30" s="49">
        <f t="shared" si="1"/>
        <v>0</v>
      </c>
      <c r="J30" s="49">
        <f t="shared" si="2"/>
        <v>0</v>
      </c>
      <c r="K30" s="13"/>
      <c r="L30" s="13"/>
    </row>
    <row r="31" spans="1:12" s="6" customFormat="1" ht="18">
      <c r="A31" s="13">
        <v>8</v>
      </c>
      <c r="B31" s="47" t="s">
        <v>37</v>
      </c>
      <c r="C31" s="19" t="s">
        <v>28</v>
      </c>
      <c r="D31" s="20">
        <v>10</v>
      </c>
      <c r="E31" s="13"/>
      <c r="F31" s="16"/>
      <c r="G31" s="17">
        <f t="shared" si="0"/>
        <v>0</v>
      </c>
      <c r="H31" s="18"/>
      <c r="I31" s="49">
        <f t="shared" si="1"/>
        <v>0</v>
      </c>
      <c r="J31" s="49">
        <f t="shared" si="2"/>
        <v>0</v>
      </c>
      <c r="K31" s="13"/>
      <c r="L31" s="13"/>
    </row>
    <row r="32" spans="1:12" s="6" customFormat="1" ht="18">
      <c r="A32" s="13">
        <v>9</v>
      </c>
      <c r="B32" s="47" t="s">
        <v>38</v>
      </c>
      <c r="C32" s="19" t="s">
        <v>28</v>
      </c>
      <c r="D32" s="20">
        <v>10</v>
      </c>
      <c r="E32" s="13"/>
      <c r="F32" s="16"/>
      <c r="G32" s="17">
        <f t="shared" si="0"/>
        <v>0</v>
      </c>
      <c r="H32" s="18"/>
      <c r="I32" s="49">
        <f t="shared" si="1"/>
        <v>0</v>
      </c>
      <c r="J32" s="49">
        <f t="shared" si="2"/>
        <v>0</v>
      </c>
      <c r="K32" s="13"/>
      <c r="L32" s="13"/>
    </row>
    <row r="33" spans="1:12" s="6" customFormat="1" ht="18">
      <c r="A33" s="13">
        <v>10</v>
      </c>
      <c r="B33" s="47" t="s">
        <v>39</v>
      </c>
      <c r="C33" s="19" t="s">
        <v>28</v>
      </c>
      <c r="D33" s="20">
        <v>10</v>
      </c>
      <c r="E33" s="13"/>
      <c r="F33" s="16"/>
      <c r="G33" s="17">
        <f t="shared" si="0"/>
        <v>0</v>
      </c>
      <c r="H33" s="18"/>
      <c r="I33" s="49">
        <f t="shared" si="1"/>
        <v>0</v>
      </c>
      <c r="J33" s="49">
        <f t="shared" si="2"/>
        <v>0</v>
      </c>
      <c r="K33" s="13"/>
      <c r="L33" s="13"/>
    </row>
    <row r="34" spans="1:12" s="6" customFormat="1" ht="18">
      <c r="A34" s="13">
        <v>11</v>
      </c>
      <c r="B34" s="47" t="s">
        <v>40</v>
      </c>
      <c r="C34" s="19" t="s">
        <v>28</v>
      </c>
      <c r="D34" s="20">
        <v>10</v>
      </c>
      <c r="E34" s="13"/>
      <c r="F34" s="16"/>
      <c r="G34" s="17">
        <f t="shared" si="0"/>
        <v>0</v>
      </c>
      <c r="H34" s="18"/>
      <c r="I34" s="49">
        <f t="shared" si="1"/>
        <v>0</v>
      </c>
      <c r="J34" s="49">
        <f t="shared" si="2"/>
        <v>0</v>
      </c>
      <c r="K34" s="13"/>
      <c r="L34" s="13"/>
    </row>
    <row r="35" spans="1:12" s="6" customFormat="1" ht="18">
      <c r="A35" s="13">
        <v>12</v>
      </c>
      <c r="B35" s="47" t="s">
        <v>41</v>
      </c>
      <c r="C35" s="14" t="s">
        <v>28</v>
      </c>
      <c r="D35" s="15">
        <v>1</v>
      </c>
      <c r="E35" s="13"/>
      <c r="F35" s="16"/>
      <c r="G35" s="17">
        <f t="shared" si="0"/>
        <v>0</v>
      </c>
      <c r="H35" s="18"/>
      <c r="I35" s="49">
        <f t="shared" si="1"/>
        <v>0</v>
      </c>
      <c r="J35" s="49">
        <f t="shared" si="2"/>
        <v>0</v>
      </c>
      <c r="K35" s="13"/>
      <c r="L35" s="13"/>
    </row>
    <row r="36" spans="1:12" s="6" customFormat="1" ht="18">
      <c r="A36" s="13">
        <v>13</v>
      </c>
      <c r="B36" s="47" t="s">
        <v>42</v>
      </c>
      <c r="C36" s="14" t="s">
        <v>28</v>
      </c>
      <c r="D36" s="15">
        <v>1</v>
      </c>
      <c r="E36" s="13"/>
      <c r="F36" s="16"/>
      <c r="G36" s="17">
        <f t="shared" si="0"/>
        <v>0</v>
      </c>
      <c r="H36" s="18"/>
      <c r="I36" s="49">
        <f t="shared" si="1"/>
        <v>0</v>
      </c>
      <c r="J36" s="49">
        <f t="shared" si="2"/>
        <v>0</v>
      </c>
      <c r="K36" s="13"/>
      <c r="L36" s="13"/>
    </row>
    <row r="37" spans="1:12" s="6" customFormat="1" ht="18">
      <c r="A37" s="13">
        <v>14</v>
      </c>
      <c r="B37" s="47" t="s">
        <v>43</v>
      </c>
      <c r="C37" s="21" t="s">
        <v>28</v>
      </c>
      <c r="D37" s="15">
        <v>1</v>
      </c>
      <c r="E37" s="13"/>
      <c r="F37" s="16"/>
      <c r="G37" s="17">
        <f t="shared" si="0"/>
        <v>0</v>
      </c>
      <c r="H37" s="18"/>
      <c r="I37" s="49">
        <f t="shared" si="1"/>
        <v>0</v>
      </c>
      <c r="J37" s="49">
        <f t="shared" si="2"/>
        <v>0</v>
      </c>
      <c r="K37" s="13"/>
      <c r="L37" s="13"/>
    </row>
    <row r="38" spans="1:12" s="6" customFormat="1" ht="18">
      <c r="A38" s="13">
        <v>15</v>
      </c>
      <c r="B38" s="47" t="s">
        <v>44</v>
      </c>
      <c r="C38" s="14" t="s">
        <v>32</v>
      </c>
      <c r="D38" s="15">
        <v>1</v>
      </c>
      <c r="E38" s="13"/>
      <c r="F38" s="16"/>
      <c r="G38" s="17">
        <f t="shared" si="0"/>
        <v>0</v>
      </c>
      <c r="H38" s="18"/>
      <c r="I38" s="49">
        <f t="shared" si="1"/>
        <v>0</v>
      </c>
      <c r="J38" s="49">
        <f t="shared" si="2"/>
        <v>0</v>
      </c>
      <c r="K38" s="13"/>
      <c r="L38" s="13"/>
    </row>
    <row r="39" spans="1:12" s="6" customFormat="1" ht="15">
      <c r="A39" s="22"/>
      <c r="B39" s="23"/>
      <c r="C39" s="24"/>
      <c r="D39" s="24"/>
      <c r="E39" s="22"/>
      <c r="F39" s="22"/>
      <c r="G39" s="25" t="s">
        <v>45</v>
      </c>
      <c r="H39" s="26"/>
      <c r="I39" s="27">
        <f>SUM(I24:I38)</f>
        <v>0</v>
      </c>
      <c r="J39" s="27">
        <f>SUM(J24:J38)</f>
        <v>0</v>
      </c>
      <c r="K39" s="22"/>
      <c r="L39" s="22"/>
    </row>
    <row r="40" spans="1:12" s="6" customFormat="1" ht="15">
      <c r="A40" s="22"/>
      <c r="B40" s="28"/>
      <c r="C40" s="24"/>
      <c r="D40" s="24"/>
      <c r="E40" s="22"/>
      <c r="F40" s="22"/>
      <c r="G40" s="29"/>
      <c r="H40" s="30"/>
      <c r="I40" s="31"/>
      <c r="J40" s="31"/>
      <c r="K40" s="22"/>
      <c r="L40" s="22"/>
    </row>
    <row r="41" spans="2:12" s="6" customFormat="1" ht="1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s="6" customFormat="1" ht="15">
      <c r="A42" s="34"/>
      <c r="B42" s="35"/>
      <c r="C42" s="24"/>
      <c r="D42" s="24"/>
      <c r="E42" s="22"/>
      <c r="F42" s="22"/>
      <c r="G42" s="29"/>
      <c r="H42" s="30"/>
      <c r="I42" s="31"/>
      <c r="J42" s="31"/>
      <c r="K42" s="22"/>
      <c r="L42" s="22"/>
    </row>
    <row r="43" spans="1:12" s="6" customFormat="1" ht="15">
      <c r="A43" s="22"/>
      <c r="B43" s="36"/>
      <c r="H43" s="37"/>
      <c r="J43" s="37"/>
      <c r="K43" s="37"/>
      <c r="L43" s="37"/>
    </row>
    <row r="44" spans="2:12" s="6" customFormat="1" ht="15">
      <c r="B44" s="24" t="s">
        <v>46</v>
      </c>
      <c r="H44" s="38"/>
      <c r="I44" s="39"/>
      <c r="J44" s="50" t="s">
        <v>47</v>
      </c>
      <c r="K44" s="50"/>
      <c r="L44" s="50"/>
    </row>
    <row r="45" spans="2:12" s="6" customFormat="1" ht="15">
      <c r="B45" s="36"/>
      <c r="H45" s="37"/>
      <c r="J45" s="51" t="s">
        <v>50</v>
      </c>
      <c r="K45" s="51"/>
      <c r="L45" s="51"/>
    </row>
    <row r="46" spans="2:12" s="6" customFormat="1" ht="15">
      <c r="B46" s="36"/>
      <c r="H46" s="37"/>
      <c r="J46" s="37"/>
      <c r="K46" s="37"/>
      <c r="L46" s="37"/>
    </row>
    <row r="47" spans="1:12" s="6" customFormat="1" ht="15">
      <c r="A47" s="40" t="s">
        <v>53</v>
      </c>
      <c r="B47" s="36"/>
      <c r="H47" s="37"/>
      <c r="J47" s="37"/>
      <c r="K47" s="37"/>
      <c r="L47" s="37"/>
    </row>
    <row r="48" spans="1:12" s="6" customFormat="1" ht="60">
      <c r="A48" s="7" t="s">
        <v>14</v>
      </c>
      <c r="B48" s="9" t="s">
        <v>15</v>
      </c>
      <c r="C48" s="8" t="s">
        <v>16</v>
      </c>
      <c r="D48" s="8" t="s">
        <v>17</v>
      </c>
      <c r="E48" s="9" t="s">
        <v>18</v>
      </c>
      <c r="F48" s="9" t="s">
        <v>19</v>
      </c>
      <c r="G48" s="8" t="s">
        <v>20</v>
      </c>
      <c r="H48" s="9" t="s">
        <v>21</v>
      </c>
      <c r="I48" s="8" t="s">
        <v>22</v>
      </c>
      <c r="J48" s="8" t="s">
        <v>23</v>
      </c>
      <c r="K48" s="9" t="s">
        <v>24</v>
      </c>
      <c r="L48" s="9" t="s">
        <v>25</v>
      </c>
    </row>
    <row r="49" spans="1:12" s="6" customFormat="1" ht="15">
      <c r="A49" s="10">
        <v>1</v>
      </c>
      <c r="B49" s="12">
        <v>2</v>
      </c>
      <c r="C49" s="11">
        <v>3</v>
      </c>
      <c r="D49" s="11">
        <v>4</v>
      </c>
      <c r="E49" s="12">
        <v>5</v>
      </c>
      <c r="F49" s="12">
        <v>6</v>
      </c>
      <c r="G49" s="11">
        <v>7</v>
      </c>
      <c r="H49" s="12">
        <v>8</v>
      </c>
      <c r="I49" s="11" t="s">
        <v>26</v>
      </c>
      <c r="J49" s="11" t="s">
        <v>27</v>
      </c>
      <c r="K49" s="12">
        <v>11</v>
      </c>
      <c r="L49" s="12">
        <v>12</v>
      </c>
    </row>
    <row r="50" spans="1:12" s="6" customFormat="1" ht="18">
      <c r="A50" s="13">
        <v>1</v>
      </c>
      <c r="B50" s="45" t="s">
        <v>49</v>
      </c>
      <c r="C50" s="14" t="s">
        <v>28</v>
      </c>
      <c r="D50" s="15">
        <v>2</v>
      </c>
      <c r="E50" s="13"/>
      <c r="F50" s="16"/>
      <c r="G50" s="17">
        <f>F50+(F50*H50)</f>
        <v>0</v>
      </c>
      <c r="H50" s="18"/>
      <c r="I50" s="49">
        <f>ROUND(E50*F50,2)</f>
        <v>0</v>
      </c>
      <c r="J50" s="49">
        <f>I50+(I50*H50)</f>
        <v>0</v>
      </c>
      <c r="K50" s="42"/>
      <c r="L50" s="13"/>
    </row>
    <row r="51" spans="1:12" ht="15">
      <c r="A51" s="22"/>
      <c r="B51" s="23"/>
      <c r="C51" s="24"/>
      <c r="D51" s="24"/>
      <c r="E51" s="22"/>
      <c r="F51" s="22"/>
      <c r="G51" s="25" t="s">
        <v>45</v>
      </c>
      <c r="H51" s="26"/>
      <c r="I51" s="27">
        <f>SUM(I50:I50)</f>
        <v>0</v>
      </c>
      <c r="J51" s="27">
        <f>SUM(J50:J50)</f>
        <v>0</v>
      </c>
      <c r="K51" s="22"/>
      <c r="L51" s="22"/>
    </row>
    <row r="52" spans="1:12" ht="15">
      <c r="A52" s="22"/>
      <c r="B52" s="28"/>
      <c r="C52" s="24"/>
      <c r="D52" s="24"/>
      <c r="E52" s="22"/>
      <c r="F52" s="22"/>
      <c r="G52" s="29"/>
      <c r="H52" s="30"/>
      <c r="I52" s="31"/>
      <c r="J52" s="31"/>
      <c r="K52" s="22"/>
      <c r="L52" s="22"/>
    </row>
    <row r="53" spans="1:12" ht="15">
      <c r="A53" s="6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5">
      <c r="A54" s="34"/>
      <c r="B54" s="35"/>
      <c r="C54" s="24"/>
      <c r="D54" s="24"/>
      <c r="E54" s="22"/>
      <c r="F54" s="22"/>
      <c r="G54" s="29"/>
      <c r="H54" s="30"/>
      <c r="I54" s="31"/>
      <c r="J54" s="31"/>
      <c r="K54" s="22"/>
      <c r="L54" s="22"/>
    </row>
    <row r="55" spans="1:12" ht="15">
      <c r="A55" s="22"/>
      <c r="B55" s="36"/>
      <c r="C55" s="6"/>
      <c r="D55" s="6"/>
      <c r="E55" s="6"/>
      <c r="F55" s="6"/>
      <c r="G55" s="6"/>
      <c r="H55" s="37"/>
      <c r="I55" s="6"/>
      <c r="J55" s="37"/>
      <c r="K55" s="37"/>
      <c r="L55" s="37"/>
    </row>
    <row r="56" spans="1:12" ht="15">
      <c r="A56" s="6"/>
      <c r="B56" s="24" t="s">
        <v>46</v>
      </c>
      <c r="C56" s="6"/>
      <c r="D56" s="6"/>
      <c r="E56" s="6"/>
      <c r="F56" s="6"/>
      <c r="G56" s="6"/>
      <c r="H56" s="38"/>
      <c r="I56" s="39"/>
      <c r="J56" s="50" t="s">
        <v>47</v>
      </c>
      <c r="K56" s="50"/>
      <c r="L56" s="50"/>
    </row>
    <row r="57" spans="1:12" ht="15">
      <c r="A57" s="6"/>
      <c r="B57" s="36"/>
      <c r="C57" s="6"/>
      <c r="D57" s="6"/>
      <c r="E57" s="6"/>
      <c r="F57" s="6"/>
      <c r="G57" s="6"/>
      <c r="H57" s="37"/>
      <c r="I57" s="6"/>
      <c r="J57" s="51" t="s">
        <v>50</v>
      </c>
      <c r="K57" s="51"/>
      <c r="L57" s="51"/>
    </row>
  </sheetData>
  <sheetProtection selectLockedCells="1" selectUnlockedCells="1"/>
  <mergeCells count="10">
    <mergeCell ref="J56:L56"/>
    <mergeCell ref="J57:L57"/>
    <mergeCell ref="J44:L44"/>
    <mergeCell ref="J45:L45"/>
    <mergeCell ref="J1:K1"/>
    <mergeCell ref="A2:K2"/>
    <mergeCell ref="A4:B4"/>
    <mergeCell ref="A18:B18"/>
    <mergeCell ref="A19:L19"/>
    <mergeCell ref="A21:B2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dcterms:modified xsi:type="dcterms:W3CDTF">2024-05-29T10:40:08Z</dcterms:modified>
  <cp:category/>
  <cp:version/>
  <cp:contentType/>
  <cp:contentStatus/>
</cp:coreProperties>
</file>