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I'!$A$1:$K$114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<sst xmlns="http://schemas.openxmlformats.org/spreadsheetml/2006/main" count="313" uniqueCount="132">
  <si>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</si>
  <si>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</si>
  <si>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</si>
  <si>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</si>
  <si>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</si>
  <si>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</si>
  <si>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</si>
  <si>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</si>
  <si>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</si>
  <si>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</si>
  <si>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</si>
  <si>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</si>
  <si>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</si>
  <si>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</si>
  <si>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</si>
  <si>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</si>
  <si>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</si>
  <si>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</si>
  <si>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</si>
  <si>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</si>
  <si>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</si>
  <si>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</si>
  <si>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</si>
  <si>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</si>
  <si>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</si>
  <si>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</si>
  <si>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</si>
  <si>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</si>
  <si>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</si>
  <si>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</si>
  <si>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</si>
  <si>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</si>
  <si>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</si>
  <si>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</si>
  <si>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</si>
  <si>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</si>
  <si>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</si>
  <si>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</si>
  <si>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</si>
  <si>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</si>
  <si>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</si>
  <si>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</si>
  <si>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</si>
  <si>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</si>
  <si>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</si>
  <si>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</si>
  <si>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</si>
  <si>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</si>
  <si>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</si>
  <si>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</si>
  <si>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</si>
  <si>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</si>
  <si>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</si>
  <si>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</si>
  <si>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</si>
  <si>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</si>
  <si>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</si>
  <si>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</si>
  <si>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</si>
  <si>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</si>
  <si>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</si>
  <si>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</si>
  <si>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</si>
  <si>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</si>
  <si>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</si>
  <si>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</si>
  <si>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</si>
  <si>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</si>
  <si>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</si>
  <si>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</si>
  <si>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</si>
  <si>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</si>
  <si>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</si>
  <si>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</si>
  <si>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</si>
  <si>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</si>
  <si>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</si>
  <si>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</si>
  <si>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</si>
  <si>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</si>
  <si>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</si>
  <si>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</si>
  <si>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</si>
  <si>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</si>
  <si>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</si>
  <si>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</si>
  <si>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</si>
  <si>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</si>
  <si>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</si>
  <si>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</si>
  <si>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</si>
  <si>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</si>
  <si>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</si>
  <si>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</si>
  <si>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</si>
  <si>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</si>
  <si>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</si>
  <si>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oferty (słownie):………………………………………………………………………………………………………………………………..</t>
  </si>
  <si>
    <t>Wartość VAT</t>
  </si>
  <si>
    <t>Wartość brutto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</si>
  <si>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</t>
    </r>
  </si>
  <si>
    <t>SPRAWA NR: D/Kw.Zp.2232.4.2021.BK</t>
  </si>
  <si>
    <t>MEBLE BIUROWE</t>
  </si>
  <si>
    <t>Oferujemy okres gwarancji:…………..miesięcy.</t>
  </si>
  <si>
    <t>szt.</t>
  </si>
  <si>
    <t>Biurko lekarskie</t>
  </si>
  <si>
    <t>Biurko nr 1</t>
  </si>
  <si>
    <t>Biurko nr 2</t>
  </si>
  <si>
    <t>Biurko nr 3</t>
  </si>
  <si>
    <t>Biurko nr 4</t>
  </si>
  <si>
    <t>Biurko nr 5</t>
  </si>
  <si>
    <t>Wieszak</t>
  </si>
  <si>
    <t>Regał biurowy nr 1</t>
  </si>
  <si>
    <t>Regał biurowy nr 2</t>
  </si>
  <si>
    <t>Regał nr 3</t>
  </si>
  <si>
    <t>Szafka nr 1</t>
  </si>
  <si>
    <t>Szafka nr 2</t>
  </si>
  <si>
    <t>Szafka nr 3</t>
  </si>
  <si>
    <t>Szafka nr 4</t>
  </si>
  <si>
    <t>Szafka nr 5</t>
  </si>
  <si>
    <t>Szafka wisząca</t>
  </si>
  <si>
    <t>Stolik</t>
  </si>
  <si>
    <t>Stół nr 1</t>
  </si>
  <si>
    <t>Stół nr 2</t>
  </si>
  <si>
    <t>Stół konferencyjny nr 1</t>
  </si>
  <si>
    <t>Stół konferencyjny nr 2</t>
  </si>
  <si>
    <t>Regał biblioteczny</t>
  </si>
  <si>
    <t>Szafka stojąca z blatem łączącym</t>
  </si>
  <si>
    <t>Lustro</t>
  </si>
  <si>
    <t>Lustro trwale przymocowane do ściany (nr 1)</t>
  </si>
  <si>
    <t>Lustro trwale przymocowane do ściany (nr 2)</t>
  </si>
  <si>
    <t>Szafka pod zlewozmywak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</si>
</sst>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wrapText="1"/>
    </xf>
    <xf numFmtId="176" fontId="0" fillId="4" borderId="0" xfId="0" applyNumberFormat="1" applyFill="1" applyBorder="1" applyAlignment="1">
      <alignment horizontal="center" vertical="center" wrapText="1"/>
    </xf>
    <xf numFmtId="176" fontId="0" fillId="22" borderId="29" xfId="0" applyNumberFormat="1" applyFont="1" applyFill="1" applyBorder="1" applyAlignment="1">
      <alignment horizontal="center" vertical="center" wrapText="1"/>
    </xf>
    <xf numFmtId="176" fontId="0" fillId="22" borderId="0" xfId="0" applyNumberFormat="1" applyFont="1" applyFill="1" applyBorder="1" applyAlignment="1">
      <alignment horizontal="center" vertical="center" wrapText="1"/>
    </xf>
    <xf numFmtId="176" fontId="0" fillId="22" borderId="28" xfId="0" applyNumberFormat="1" applyFont="1" applyFill="1" applyBorder="1" applyAlignment="1">
      <alignment horizontal="center" vertical="center" wrapText="1"/>
    </xf>
    <xf numFmtId="176" fontId="0" fillId="15" borderId="30" xfId="0" applyNumberFormat="1" applyFill="1" applyBorder="1" applyAlignment="1">
      <alignment horizontal="center" vertical="center" wrapText="1"/>
    </xf>
    <xf numFmtId="176" fontId="0" fillId="15" borderId="28" xfId="0" applyNumberForma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6" fontId="0" fillId="0" borderId="21" xfId="59" applyNumberFormat="1" applyBorder="1" applyAlignment="1" applyProtection="1">
      <alignment horizontal="center" vertical="center" wrapText="1"/>
      <protection locked="0"/>
    </xf>
    <xf numFmtId="9" fontId="1" fillId="0" borderId="21" xfId="6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32" fillId="0" borderId="0" xfId="59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0" borderId="21" xfId="59" applyBorder="1" applyProtection="1">
      <alignment/>
      <protection locked="0"/>
    </xf>
    <xf numFmtId="0" fontId="28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Fill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32" fillId="0" borderId="21" xfId="59" applyFont="1" applyBorder="1" applyAlignment="1" applyProtection="1">
      <alignment horizontal="left" vertical="center" wrapText="1"/>
      <protection locked="0"/>
    </xf>
    <xf numFmtId="0" fontId="32" fillId="0" borderId="31" xfId="59" applyFont="1" applyBorder="1" applyAlignment="1" applyProtection="1">
      <alignment vertical="center" wrapText="1"/>
      <protection locked="0"/>
    </xf>
    <xf numFmtId="0" fontId="38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28" fillId="0" borderId="34" xfId="59" applyFont="1" applyBorder="1" applyAlignment="1" applyProtection="1">
      <alignment vertical="center" wrapText="1"/>
      <protection/>
    </xf>
    <xf numFmtId="0" fontId="28" fillId="0" borderId="10" xfId="59" applyFont="1" applyBorder="1" applyAlignment="1" applyProtection="1">
      <alignment vertical="center" wrapText="1"/>
      <protection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21" xfId="59" applyNumberFormat="1" applyFill="1" applyBorder="1" applyAlignment="1" applyProtection="1">
      <alignment horizontal="center" vertical="center" wrapText="1"/>
      <protection/>
    </xf>
    <xf numFmtId="176" fontId="0" fillId="0" borderId="21" xfId="59" applyNumberFormat="1" applyBorder="1" applyAlignment="1" applyProtection="1">
      <alignment horizontal="center" vertical="center" wrapText="1"/>
      <protection/>
    </xf>
    <xf numFmtId="176" fontId="0" fillId="22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34" xfId="59" applyNumberFormat="1" applyBorder="1" applyAlignment="1" applyProtection="1">
      <alignment vertical="center" wrapText="1"/>
      <protection/>
    </xf>
    <xf numFmtId="176" fontId="0" fillId="0" borderId="10" xfId="59" applyNumberFormat="1" applyBorder="1" applyAlignment="1" applyProtection="1">
      <alignment vertical="center" wrapText="1"/>
      <protection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35" xfId="58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/>
      <protection/>
    </xf>
    <xf numFmtId="3" fontId="1" fillId="0" borderId="36" xfId="0" applyNumberFormat="1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32" fillId="0" borderId="31" xfId="59" applyFont="1" applyBorder="1" applyAlignment="1" applyProtection="1">
      <alignment horizontal="left" vertical="center" wrapText="1"/>
      <protection locked="0"/>
    </xf>
    <xf numFmtId="0" fontId="32" fillId="0" borderId="0" xfId="59" applyFont="1" applyBorder="1" applyAlignment="1" applyProtection="1">
      <alignment horizontal="left" vertical="center" wrapText="1"/>
      <protection locked="0"/>
    </xf>
    <xf numFmtId="0" fontId="28" fillId="0" borderId="0" xfId="59" applyFont="1" applyBorder="1" applyAlignment="1" applyProtection="1">
      <alignment horizontal="left" wrapText="1"/>
      <protection locked="0"/>
    </xf>
    <xf numFmtId="0" fontId="33" fillId="0" borderId="0" xfId="59" applyFont="1" applyBorder="1" applyAlignment="1" applyProtection="1">
      <alignment horizontal="left" wrapText="1"/>
      <protection locked="0"/>
    </xf>
    <xf numFmtId="0" fontId="38" fillId="0" borderId="34" xfId="59" applyFont="1" applyBorder="1" applyAlignment="1" applyProtection="1">
      <alignment horizontal="center" vertical="center" wrapText="1"/>
      <protection locked="0"/>
    </xf>
    <xf numFmtId="0" fontId="38" fillId="0" borderId="10" xfId="59" applyFont="1" applyBorder="1" applyAlignment="1" applyProtection="1">
      <alignment horizontal="center" vertical="center" wrapText="1"/>
      <protection locked="0"/>
    </xf>
    <xf numFmtId="0" fontId="32" fillId="0" borderId="0" xfId="59" applyFont="1" applyBorder="1" applyAlignment="1" applyProtection="1">
      <alignment horizontal="center" wrapText="1"/>
      <protection locked="0"/>
    </xf>
    <xf numFmtId="0" fontId="0" fillId="0" borderId="21" xfId="59" applyBorder="1" applyAlignment="1" applyProtection="1">
      <alignment horizontal="center" wrapText="1"/>
      <protection locked="0"/>
    </xf>
    <xf numFmtId="0" fontId="34" fillId="0" borderId="31" xfId="59" applyFont="1" applyBorder="1" applyAlignment="1" applyProtection="1">
      <alignment horizontal="left" vertical="center" wrapText="1"/>
      <protection locked="0"/>
    </xf>
    <xf numFmtId="0" fontId="34" fillId="0" borderId="0" xfId="59" applyFont="1" applyBorder="1" applyAlignment="1" applyProtection="1">
      <alignment horizontal="left" vertical="center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7" xfId="59" applyBorder="1" applyAlignment="1" applyProtection="1">
      <alignment horizontal="center" wrapText="1"/>
      <protection locked="0"/>
    </xf>
    <xf numFmtId="0" fontId="32" fillId="0" borderId="30" xfId="59" applyFont="1" applyBorder="1" applyAlignment="1" applyProtection="1">
      <alignment horizontal="center" vertical="center" wrapText="1"/>
      <protection locked="0"/>
    </xf>
    <xf numFmtId="0" fontId="32" fillId="0" borderId="37" xfId="59" applyFont="1" applyBorder="1" applyAlignment="1" applyProtection="1">
      <alignment horizontal="center" vertical="center" wrapText="1"/>
      <protection locked="0"/>
    </xf>
    <xf numFmtId="0" fontId="5" fillId="0" borderId="21" xfId="59" applyFont="1" applyBorder="1" applyAlignment="1" applyProtection="1">
      <alignment horizontal="center" vertical="center"/>
      <protection locked="0"/>
    </xf>
    <xf numFmtId="0" fontId="37" fillId="0" borderId="21" xfId="59" applyFont="1" applyBorder="1" applyAlignment="1" applyProtection="1">
      <alignment horizontal="center" vertical="center" wrapText="1"/>
      <protection locked="0"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28" fillId="0" borderId="31" xfId="59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 vertical="center" wrapText="1"/>
      <protection/>
    </xf>
    <xf numFmtId="0" fontId="28" fillId="0" borderId="22" xfId="59" applyFont="1" applyBorder="1" applyAlignment="1" applyProtection="1">
      <alignment horizontal="center" vertical="center" wrapText="1"/>
      <protection/>
    </xf>
    <xf numFmtId="176" fontId="0" fillId="22" borderId="30" xfId="59" applyNumberFormat="1" applyFont="1" applyFill="1" applyBorder="1" applyAlignment="1" applyProtection="1">
      <alignment horizontal="center" vertical="center" wrapText="1"/>
      <protection/>
    </xf>
    <xf numFmtId="176" fontId="0" fillId="22" borderId="38" xfId="59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/>
      <protection locked="0"/>
    </xf>
    <xf numFmtId="0" fontId="35" fillId="0" borderId="21" xfId="59" applyFont="1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32" fillId="0" borderId="29" xfId="59" applyFont="1" applyBorder="1" applyAlignment="1" applyProtection="1">
      <alignment horizontal="left" vertical="center" wrapText="1"/>
      <protection locked="0"/>
    </xf>
    <xf numFmtId="0" fontId="32" fillId="0" borderId="26" xfId="59" applyFont="1" applyBorder="1" applyAlignment="1" applyProtection="1">
      <alignment horizontal="left" vertical="center" wrapText="1"/>
      <protection locked="0"/>
    </xf>
    <xf numFmtId="0" fontId="32" fillId="0" borderId="10" xfId="59" applyFont="1" applyBorder="1" applyAlignment="1" applyProtection="1">
      <alignment horizontal="left" wrapText="1"/>
      <protection locked="0"/>
    </xf>
    <xf numFmtId="0" fontId="28" fillId="0" borderId="34" xfId="59" applyFont="1" applyBorder="1" applyAlignment="1" applyProtection="1">
      <alignment horizontal="center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 locked="0"/>
    </xf>
    <xf numFmtId="0" fontId="28" fillId="0" borderId="39" xfId="59" applyFont="1" applyBorder="1" applyAlignment="1" applyProtection="1">
      <alignment horizontal="center" vertical="center" wrapText="1"/>
      <protection locked="0"/>
    </xf>
    <xf numFmtId="0" fontId="28" fillId="0" borderId="29" xfId="59" applyFont="1" applyBorder="1" applyAlignment="1" applyProtection="1">
      <alignment horizontal="center" vertical="center" wrapText="1"/>
      <protection locked="0"/>
    </xf>
    <xf numFmtId="0" fontId="28" fillId="0" borderId="26" xfId="59" applyFont="1" applyBorder="1" applyAlignment="1" applyProtection="1">
      <alignment horizontal="center" vertical="center" wrapText="1"/>
      <protection locked="0"/>
    </xf>
    <xf numFmtId="0" fontId="28" fillId="0" borderId="24" xfId="59" applyFont="1" applyBorder="1" applyAlignment="1" applyProtection="1">
      <alignment horizontal="center" vertical="center" wrapText="1"/>
      <protection locked="0"/>
    </xf>
    <xf numFmtId="0" fontId="1" fillId="0" borderId="30" xfId="59" applyFont="1" applyBorder="1" applyAlignment="1" applyProtection="1">
      <alignment horizontal="left" vertical="center" wrapText="1"/>
      <protection locked="0"/>
    </xf>
    <xf numFmtId="0" fontId="1" fillId="0" borderId="37" xfId="59" applyFont="1" applyBorder="1" applyAlignment="1" applyProtection="1">
      <alignment horizontal="left" vertical="center" wrapText="1"/>
      <protection locked="0"/>
    </xf>
    <xf numFmtId="0" fontId="1" fillId="0" borderId="38" xfId="59" applyFont="1" applyBorder="1" applyAlignment="1" applyProtection="1">
      <alignment horizontal="left" vertical="center" wrapText="1"/>
      <protection locked="0"/>
    </xf>
    <xf numFmtId="0" fontId="32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3" fillId="0" borderId="30" xfId="59" applyFont="1" applyBorder="1" applyAlignment="1" applyProtection="1">
      <alignment horizontal="center" vertical="center" wrapText="1"/>
      <protection locked="0"/>
    </xf>
    <xf numFmtId="0" fontId="3" fillId="0" borderId="37" xfId="59" applyFont="1" applyBorder="1" applyAlignment="1" applyProtection="1">
      <alignment horizontal="center" vertical="center" wrapText="1"/>
      <protection locked="0"/>
    </xf>
    <xf numFmtId="0" fontId="3" fillId="0" borderId="38" xfId="59" applyFont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32" fillId="0" borderId="30" xfId="59" applyFont="1" applyBorder="1" applyAlignment="1" applyProtection="1">
      <alignment horizontal="left" vertical="center" wrapText="1"/>
      <protection locked="0"/>
    </xf>
    <xf numFmtId="0" fontId="32" fillId="0" borderId="37" xfId="59" applyFont="1" applyBorder="1" applyAlignment="1" applyProtection="1">
      <alignment horizontal="left" vertical="center" wrapText="1"/>
      <protection locked="0"/>
    </xf>
    <xf numFmtId="0" fontId="32" fillId="0" borderId="38" xfId="59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showGridLines="0" tabSelected="1" zoomScaleSheetLayoutView="50" workbookViewId="0" topLeftCell="A1">
      <selection activeCell="G5" sqref="G5"/>
    </sheetView>
  </sheetViews>
  <sheetFormatPr defaultColWidth="9.00390625" defaultRowHeight="12.75" zeroHeight="1"/>
  <cols>
    <col min="1" max="1" width="1.75390625" style="56" customWidth="1"/>
    <col min="2" max="2" width="4.375" style="56" customWidth="1"/>
    <col min="3" max="3" width="26.25390625" style="57" customWidth="1"/>
    <col min="4" max="4" width="5.75390625" style="58" customWidth="1"/>
    <col min="5" max="5" width="8.625" style="58" customWidth="1"/>
    <col min="6" max="6" width="12.25390625" style="56" customWidth="1"/>
    <col min="7" max="7" width="14.375" style="56" customWidth="1"/>
    <col min="8" max="8" width="7.75390625" style="56" customWidth="1"/>
    <col min="9" max="9" width="12.625" style="56" customWidth="1"/>
    <col min="10" max="10" width="13.125" style="56" customWidth="1"/>
    <col min="11" max="11" width="20.00390625" style="56" customWidth="1"/>
    <col min="12" max="12" width="1.875" style="56" customWidth="1"/>
    <col min="13" max="15" width="9.125" style="56" hidden="1" customWidth="1"/>
    <col min="16" max="16" width="18.875" style="56" hidden="1" customWidth="1"/>
    <col min="17" max="255" width="9.125" style="56" hidden="1" customWidth="1"/>
    <col min="256" max="16384" width="1.12109375" style="56" hidden="1" customWidth="1"/>
  </cols>
  <sheetData>
    <row r="1" spans="1:11" ht="12.75">
      <c r="A1" s="62"/>
      <c r="B1" s="62"/>
      <c r="C1" s="63"/>
      <c r="D1" s="64"/>
      <c r="J1" s="101" t="s">
        <v>64</v>
      </c>
      <c r="K1" s="101"/>
    </row>
    <row r="2" spans="1:11" ht="12.75" customHeight="1">
      <c r="A2" s="62"/>
      <c r="B2" s="98"/>
      <c r="C2" s="98"/>
      <c r="D2" s="98"/>
      <c r="E2" s="59"/>
      <c r="F2" s="59"/>
      <c r="G2" s="59"/>
      <c r="H2" s="59"/>
      <c r="I2" s="59"/>
      <c r="J2" s="101"/>
      <c r="K2" s="101"/>
    </row>
    <row r="3" spans="1:11" ht="12.75">
      <c r="A3" s="62"/>
      <c r="B3" s="98"/>
      <c r="C3" s="98"/>
      <c r="D3" s="98"/>
      <c r="E3" s="59"/>
      <c r="F3" s="59"/>
      <c r="G3" s="59"/>
      <c r="H3" s="59"/>
      <c r="I3" s="59"/>
      <c r="J3" s="59"/>
      <c r="K3" s="59"/>
    </row>
    <row r="4" spans="2:11" ht="12.75">
      <c r="B4" s="59"/>
      <c r="C4" s="59"/>
      <c r="D4" s="59"/>
      <c r="E4" s="59"/>
      <c r="F4" s="59"/>
      <c r="G4" s="59"/>
      <c r="H4" s="59"/>
      <c r="I4" s="125" t="s">
        <v>101</v>
      </c>
      <c r="J4" s="125"/>
      <c r="K4" s="125"/>
    </row>
    <row r="5" spans="2:11" ht="12.75">
      <c r="B5" s="59"/>
      <c r="C5" s="59"/>
      <c r="D5" s="59"/>
      <c r="E5" s="59"/>
      <c r="F5" s="59"/>
      <c r="G5" s="59"/>
      <c r="H5" s="59"/>
      <c r="I5" s="125"/>
      <c r="J5" s="125"/>
      <c r="K5" s="125"/>
    </row>
    <row r="6" spans="2:11" ht="12.75">
      <c r="B6" s="125" t="s">
        <v>76</v>
      </c>
      <c r="C6" s="125"/>
      <c r="D6" s="125"/>
      <c r="E6" s="125"/>
      <c r="F6" s="125"/>
      <c r="G6" s="125"/>
      <c r="H6" s="125"/>
      <c r="I6" s="125"/>
      <c r="J6" s="125"/>
      <c r="K6" s="125"/>
    </row>
    <row r="7" spans="2:11" ht="12.75"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2:11" ht="12.75"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2:11" ht="12.7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2:11" ht="12.75">
      <c r="B10" s="125" t="s">
        <v>65</v>
      </c>
      <c r="C10" s="125"/>
      <c r="D10" s="59"/>
      <c r="E10" s="59"/>
      <c r="F10" s="59"/>
      <c r="G10" s="59"/>
      <c r="H10" s="59"/>
      <c r="I10" s="59"/>
      <c r="J10" s="59"/>
      <c r="K10" s="59"/>
    </row>
    <row r="11" spans="2:11" ht="12.75">
      <c r="B11" s="125"/>
      <c r="C11" s="125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99" t="s">
        <v>67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 ht="12.75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1" ht="12.75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1" ht="12.75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 ht="12.75">
      <c r="B16" s="99" t="s">
        <v>66</v>
      </c>
      <c r="C16" s="99"/>
      <c r="D16" s="59"/>
      <c r="E16" s="59"/>
      <c r="F16" s="59"/>
      <c r="G16" s="59"/>
      <c r="H16" s="59"/>
      <c r="I16" s="59"/>
      <c r="J16" s="59"/>
      <c r="K16" s="59"/>
    </row>
    <row r="17" spans="2:11" ht="12.75">
      <c r="B17" s="99" t="s">
        <v>67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2:11" ht="12.75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 ht="12.75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 ht="12.75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 ht="12.75">
      <c r="B21" s="99" t="s">
        <v>68</v>
      </c>
      <c r="C21" s="99"/>
      <c r="D21" s="59"/>
      <c r="E21" s="59"/>
      <c r="F21" s="59"/>
      <c r="G21" s="59"/>
      <c r="H21" s="59"/>
      <c r="I21" s="59"/>
      <c r="J21" s="59"/>
      <c r="K21" s="59"/>
    </row>
    <row r="22" spans="2:11" ht="12.75">
      <c r="B22" s="99" t="s">
        <v>67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2:11" ht="12.75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 ht="12.75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 ht="12.7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ht="12.75">
      <c r="B26" s="99" t="s">
        <v>69</v>
      </c>
      <c r="C26" s="99"/>
      <c r="D26" s="59"/>
      <c r="E26" s="59"/>
      <c r="F26" s="59"/>
      <c r="G26" s="59"/>
      <c r="H26" s="59"/>
      <c r="I26" s="59"/>
      <c r="J26" s="59"/>
      <c r="K26" s="59"/>
    </row>
    <row r="27" spans="2:11" ht="12.75">
      <c r="B27" s="99" t="s">
        <v>67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2:11" ht="12.75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 ht="12.75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 ht="12.75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 ht="12.75">
      <c r="B31" s="99" t="s">
        <v>70</v>
      </c>
      <c r="C31" s="99"/>
      <c r="D31" s="59"/>
      <c r="E31" s="59"/>
      <c r="F31" s="59"/>
      <c r="G31" s="59"/>
      <c r="H31" s="59"/>
      <c r="I31" s="59"/>
      <c r="J31" s="59"/>
      <c r="K31" s="59"/>
    </row>
    <row r="32" spans="2:11" ht="12.75"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2.75">
      <c r="B33" s="100" t="s">
        <v>73</v>
      </c>
      <c r="C33" s="100"/>
      <c r="D33" s="100"/>
      <c r="E33" s="100" t="s">
        <v>74</v>
      </c>
      <c r="F33" s="100"/>
      <c r="G33" s="100"/>
      <c r="H33" s="100" t="s">
        <v>75</v>
      </c>
      <c r="I33" s="100"/>
      <c r="J33" s="100"/>
      <c r="K33" s="100"/>
    </row>
    <row r="34" spans="2:11" ht="12.75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 ht="12.75"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2:11" ht="12.75">
      <c r="B36" s="99" t="s">
        <v>71</v>
      </c>
      <c r="C36" s="99"/>
      <c r="D36" s="99"/>
      <c r="E36" s="99"/>
      <c r="F36" s="99"/>
      <c r="G36" s="59"/>
      <c r="H36" s="59"/>
      <c r="I36" s="59"/>
      <c r="J36" s="59"/>
      <c r="K36" s="59"/>
    </row>
    <row r="37" spans="2:11" ht="12.75">
      <c r="B37" s="99"/>
      <c r="C37" s="99"/>
      <c r="D37" s="99"/>
      <c r="E37" s="99"/>
      <c r="F37" s="99"/>
      <c r="G37" s="59"/>
      <c r="H37" s="59"/>
      <c r="I37" s="59"/>
      <c r="J37" s="59"/>
      <c r="K37" s="59"/>
    </row>
    <row r="38" spans="2:11" ht="12.75">
      <c r="B38" s="55"/>
      <c r="C38" s="55"/>
      <c r="D38" s="55"/>
      <c r="E38" s="55"/>
      <c r="F38" s="55"/>
      <c r="G38" s="59"/>
      <c r="H38" s="59"/>
      <c r="I38" s="59"/>
      <c r="J38" s="59"/>
      <c r="K38" s="59"/>
    </row>
    <row r="39" spans="2:11" ht="12.75">
      <c r="B39" s="99" t="s">
        <v>72</v>
      </c>
      <c r="C39" s="99"/>
      <c r="D39" s="99"/>
      <c r="E39" s="99"/>
      <c r="F39" s="99"/>
      <c r="G39" s="59"/>
      <c r="H39" s="59"/>
      <c r="I39" s="59"/>
      <c r="J39" s="59"/>
      <c r="K39" s="59"/>
    </row>
    <row r="40" spans="2:11" ht="12.75">
      <c r="B40" s="99"/>
      <c r="C40" s="99"/>
      <c r="D40" s="99"/>
      <c r="E40" s="99"/>
      <c r="F40" s="99"/>
      <c r="G40" s="59"/>
      <c r="H40" s="59"/>
      <c r="I40" s="59"/>
      <c r="J40" s="59"/>
      <c r="K40" s="59"/>
    </row>
    <row r="41" ht="12.75"/>
    <row r="42" ht="12.75"/>
    <row r="43" spans="3:14" ht="12.75"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 s="53" customFormat="1" ht="12.75">
      <c r="B44" s="117" t="s">
        <v>102</v>
      </c>
      <c r="C44" s="117"/>
      <c r="D44" s="117"/>
      <c r="E44" s="117"/>
      <c r="F44" s="117"/>
      <c r="G44" s="117"/>
      <c r="H44" s="117"/>
      <c r="I44" s="117"/>
      <c r="J44" s="117"/>
      <c r="K44" s="117"/>
      <c r="L44" s="70"/>
      <c r="M44" s="70"/>
      <c r="N44" s="70"/>
    </row>
    <row r="45" spans="2:14" s="53" customFormat="1" ht="12.75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70"/>
      <c r="M45" s="70"/>
      <c r="N45" s="70"/>
    </row>
    <row r="46" spans="2:14" s="53" customFormat="1" ht="12.75">
      <c r="B46" s="118" t="s">
        <v>23</v>
      </c>
      <c r="C46" s="118"/>
      <c r="D46" s="118"/>
      <c r="E46" s="118"/>
      <c r="F46" s="118"/>
      <c r="G46" s="118"/>
      <c r="H46" s="118"/>
      <c r="I46" s="118"/>
      <c r="J46" s="118"/>
      <c r="K46" s="118"/>
      <c r="L46" s="70"/>
      <c r="M46" s="70"/>
      <c r="N46" s="70"/>
    </row>
    <row r="47" spans="2:14" s="53" customFormat="1" ht="12.75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70"/>
      <c r="M47" s="70"/>
      <c r="N47" s="70"/>
    </row>
    <row r="48" spans="2:14" s="53" customFormat="1" ht="12.75">
      <c r="B48" s="72"/>
      <c r="C48" s="73"/>
      <c r="D48" s="74"/>
      <c r="E48" s="74" t="s">
        <v>3</v>
      </c>
      <c r="F48" s="74" t="s">
        <v>4</v>
      </c>
      <c r="G48" s="74" t="s">
        <v>9</v>
      </c>
      <c r="H48" s="74" t="s">
        <v>22</v>
      </c>
      <c r="I48" s="74" t="s">
        <v>5</v>
      </c>
      <c r="J48" s="74" t="s">
        <v>10</v>
      </c>
      <c r="K48" s="74" t="s">
        <v>11</v>
      </c>
      <c r="L48" s="70"/>
      <c r="M48" s="70"/>
      <c r="N48" s="70"/>
    </row>
    <row r="49" spans="2:14" s="53" customFormat="1" ht="38.25">
      <c r="B49" s="74" t="s">
        <v>12</v>
      </c>
      <c r="C49" s="74" t="s">
        <v>13</v>
      </c>
      <c r="D49" s="74" t="s">
        <v>21</v>
      </c>
      <c r="E49" s="74" t="s">
        <v>6</v>
      </c>
      <c r="F49" s="74" t="s">
        <v>1</v>
      </c>
      <c r="G49" s="74" t="s">
        <v>14</v>
      </c>
      <c r="H49" s="74" t="s">
        <v>2</v>
      </c>
      <c r="I49" s="74" t="s">
        <v>15</v>
      </c>
      <c r="J49" s="75" t="s">
        <v>16</v>
      </c>
      <c r="K49" s="74" t="s">
        <v>17</v>
      </c>
      <c r="L49" s="70"/>
      <c r="M49" s="70"/>
      <c r="N49" s="70"/>
    </row>
    <row r="50" spans="2:14" s="53" customFormat="1" ht="24.75" customHeight="1">
      <c r="B50" s="76">
        <v>1</v>
      </c>
      <c r="C50" s="94" t="s">
        <v>105</v>
      </c>
      <c r="D50" s="95" t="s">
        <v>104</v>
      </c>
      <c r="E50" s="96">
        <v>4</v>
      </c>
      <c r="F50" s="60"/>
      <c r="G50" s="60">
        <f>ROUND(E50*F50,2)</f>
        <v>0</v>
      </c>
      <c r="H50" s="61"/>
      <c r="I50" s="60">
        <f>ROUND(G50*H50,2)</f>
        <v>0</v>
      </c>
      <c r="J50" s="60">
        <f>ROUND(K50/E50,2)</f>
        <v>0</v>
      </c>
      <c r="K50" s="60">
        <f>ROUND(SUM(G50,I50),2)</f>
        <v>0</v>
      </c>
      <c r="L50" s="70"/>
      <c r="M50" s="70"/>
      <c r="N50" s="70"/>
    </row>
    <row r="51" spans="2:14" s="53" customFormat="1" ht="24.75" customHeight="1">
      <c r="B51" s="76">
        <v>2</v>
      </c>
      <c r="C51" s="97" t="s">
        <v>106</v>
      </c>
      <c r="D51" s="95" t="s">
        <v>104</v>
      </c>
      <c r="E51" s="96">
        <v>14</v>
      </c>
      <c r="F51" s="60"/>
      <c r="G51" s="60">
        <f>ROUND(E51*F51,2)</f>
        <v>0</v>
      </c>
      <c r="H51" s="61"/>
      <c r="I51" s="60">
        <f>ROUND(G51*H51,2)</f>
        <v>0</v>
      </c>
      <c r="J51" s="60">
        <f>ROUND(K51/E51,2)</f>
        <v>0</v>
      </c>
      <c r="K51" s="60">
        <f>ROUND(SUM(G51,I51),2)</f>
        <v>0</v>
      </c>
      <c r="L51" s="70"/>
      <c r="M51" s="70"/>
      <c r="N51" s="70"/>
    </row>
    <row r="52" spans="2:14" s="53" customFormat="1" ht="24.75" customHeight="1">
      <c r="B52" s="76">
        <v>3</v>
      </c>
      <c r="C52" s="97" t="s">
        <v>107</v>
      </c>
      <c r="D52" s="95" t="s">
        <v>104</v>
      </c>
      <c r="E52" s="96">
        <v>4</v>
      </c>
      <c r="F52" s="60"/>
      <c r="G52" s="60">
        <f aca="true" t="shared" si="0" ref="G52:G65">ROUND(E52*F52,2)</f>
        <v>0</v>
      </c>
      <c r="H52" s="61"/>
      <c r="I52" s="60">
        <f aca="true" t="shared" si="1" ref="I52:I65">ROUND(G52*H52,2)</f>
        <v>0</v>
      </c>
      <c r="J52" s="60">
        <f aca="true" t="shared" si="2" ref="J52:J65">ROUND(K52/E52,2)</f>
        <v>0</v>
      </c>
      <c r="K52" s="60">
        <f aca="true" t="shared" si="3" ref="K52:K65">ROUND(SUM(G52,I52),2)</f>
        <v>0</v>
      </c>
      <c r="L52" s="70"/>
      <c r="M52" s="70"/>
      <c r="N52" s="70"/>
    </row>
    <row r="53" spans="2:14" s="53" customFormat="1" ht="24.75" customHeight="1">
      <c r="B53" s="76">
        <v>4</v>
      </c>
      <c r="C53" s="97" t="s">
        <v>108</v>
      </c>
      <c r="D53" s="95" t="s">
        <v>104</v>
      </c>
      <c r="E53" s="96">
        <v>4</v>
      </c>
      <c r="F53" s="60"/>
      <c r="G53" s="60">
        <f t="shared" si="0"/>
        <v>0</v>
      </c>
      <c r="H53" s="61"/>
      <c r="I53" s="60">
        <f t="shared" si="1"/>
        <v>0</v>
      </c>
      <c r="J53" s="60">
        <f t="shared" si="2"/>
        <v>0</v>
      </c>
      <c r="K53" s="60">
        <f t="shared" si="3"/>
        <v>0</v>
      </c>
      <c r="L53" s="70"/>
      <c r="M53" s="70"/>
      <c r="N53" s="70"/>
    </row>
    <row r="54" spans="2:14" s="53" customFormat="1" ht="24.75" customHeight="1">
      <c r="B54" s="76">
        <v>5</v>
      </c>
      <c r="C54" s="97" t="s">
        <v>109</v>
      </c>
      <c r="D54" s="95" t="s">
        <v>104</v>
      </c>
      <c r="E54" s="96">
        <v>4</v>
      </c>
      <c r="F54" s="60"/>
      <c r="G54" s="60">
        <f t="shared" si="0"/>
        <v>0</v>
      </c>
      <c r="H54" s="61"/>
      <c r="I54" s="60">
        <f t="shared" si="1"/>
        <v>0</v>
      </c>
      <c r="J54" s="60">
        <f t="shared" si="2"/>
        <v>0</v>
      </c>
      <c r="K54" s="60">
        <f t="shared" si="3"/>
        <v>0</v>
      </c>
      <c r="L54" s="70"/>
      <c r="M54" s="70"/>
      <c r="N54" s="70"/>
    </row>
    <row r="55" spans="2:14" s="53" customFormat="1" ht="24.75" customHeight="1">
      <c r="B55" s="76">
        <v>6</v>
      </c>
      <c r="C55" s="97" t="s">
        <v>110</v>
      </c>
      <c r="D55" s="95" t="s">
        <v>104</v>
      </c>
      <c r="E55" s="96">
        <v>1</v>
      </c>
      <c r="F55" s="60"/>
      <c r="G55" s="60">
        <f t="shared" si="0"/>
        <v>0</v>
      </c>
      <c r="H55" s="61"/>
      <c r="I55" s="60">
        <f t="shared" si="1"/>
        <v>0</v>
      </c>
      <c r="J55" s="60">
        <f t="shared" si="2"/>
        <v>0</v>
      </c>
      <c r="K55" s="60">
        <f t="shared" si="3"/>
        <v>0</v>
      </c>
      <c r="L55" s="70"/>
      <c r="M55" s="70"/>
      <c r="N55" s="70"/>
    </row>
    <row r="56" spans="2:14" s="53" customFormat="1" ht="24.75" customHeight="1">
      <c r="B56" s="76">
        <v>7</v>
      </c>
      <c r="C56" s="97" t="s">
        <v>111</v>
      </c>
      <c r="D56" s="95" t="s">
        <v>104</v>
      </c>
      <c r="E56" s="96">
        <v>18</v>
      </c>
      <c r="F56" s="60"/>
      <c r="G56" s="60">
        <f t="shared" si="0"/>
        <v>0</v>
      </c>
      <c r="H56" s="61"/>
      <c r="I56" s="60">
        <f t="shared" si="1"/>
        <v>0</v>
      </c>
      <c r="J56" s="60">
        <f t="shared" si="2"/>
        <v>0</v>
      </c>
      <c r="K56" s="60">
        <f t="shared" si="3"/>
        <v>0</v>
      </c>
      <c r="L56" s="70"/>
      <c r="M56" s="70"/>
      <c r="N56" s="70"/>
    </row>
    <row r="57" spans="2:14" s="53" customFormat="1" ht="24.75" customHeight="1">
      <c r="B57" s="76">
        <v>8</v>
      </c>
      <c r="C57" s="97" t="s">
        <v>112</v>
      </c>
      <c r="D57" s="95" t="s">
        <v>104</v>
      </c>
      <c r="E57" s="96">
        <v>4</v>
      </c>
      <c r="F57" s="60"/>
      <c r="G57" s="60">
        <f t="shared" si="0"/>
        <v>0</v>
      </c>
      <c r="H57" s="61"/>
      <c r="I57" s="60">
        <f t="shared" si="1"/>
        <v>0</v>
      </c>
      <c r="J57" s="60">
        <f t="shared" si="2"/>
        <v>0</v>
      </c>
      <c r="K57" s="60">
        <f t="shared" si="3"/>
        <v>0</v>
      </c>
      <c r="L57" s="70"/>
      <c r="M57" s="70"/>
      <c r="N57" s="70"/>
    </row>
    <row r="58" spans="2:14" s="53" customFormat="1" ht="24.75" customHeight="1">
      <c r="B58" s="76">
        <v>9</v>
      </c>
      <c r="C58" s="97" t="s">
        <v>113</v>
      </c>
      <c r="D58" s="95" t="s">
        <v>104</v>
      </c>
      <c r="E58" s="96">
        <v>27</v>
      </c>
      <c r="F58" s="60"/>
      <c r="G58" s="60">
        <f t="shared" si="0"/>
        <v>0</v>
      </c>
      <c r="H58" s="61"/>
      <c r="I58" s="60">
        <f t="shared" si="1"/>
        <v>0</v>
      </c>
      <c r="J58" s="60">
        <f t="shared" si="2"/>
        <v>0</v>
      </c>
      <c r="K58" s="60">
        <f t="shared" si="3"/>
        <v>0</v>
      </c>
      <c r="L58" s="70"/>
      <c r="M58" s="70"/>
      <c r="N58" s="70"/>
    </row>
    <row r="59" spans="2:14" s="53" customFormat="1" ht="24.75" customHeight="1">
      <c r="B59" s="76">
        <v>10</v>
      </c>
      <c r="C59" s="97" t="s">
        <v>114</v>
      </c>
      <c r="D59" s="95" t="s">
        <v>104</v>
      </c>
      <c r="E59" s="96">
        <v>1</v>
      </c>
      <c r="F59" s="60"/>
      <c r="G59" s="60">
        <f t="shared" si="0"/>
        <v>0</v>
      </c>
      <c r="H59" s="61"/>
      <c r="I59" s="60">
        <f t="shared" si="1"/>
        <v>0</v>
      </c>
      <c r="J59" s="60">
        <f t="shared" si="2"/>
        <v>0</v>
      </c>
      <c r="K59" s="60">
        <f t="shared" si="3"/>
        <v>0</v>
      </c>
      <c r="L59" s="70"/>
      <c r="M59" s="70"/>
      <c r="N59" s="70"/>
    </row>
    <row r="60" spans="2:14" s="53" customFormat="1" ht="24.75" customHeight="1">
      <c r="B60" s="76">
        <v>11</v>
      </c>
      <c r="C60" s="97" t="s">
        <v>115</v>
      </c>
      <c r="D60" s="95" t="s">
        <v>104</v>
      </c>
      <c r="E60" s="96">
        <v>35</v>
      </c>
      <c r="F60" s="60"/>
      <c r="G60" s="60">
        <f t="shared" si="0"/>
        <v>0</v>
      </c>
      <c r="H60" s="61"/>
      <c r="I60" s="60">
        <f t="shared" si="1"/>
        <v>0</v>
      </c>
      <c r="J60" s="60">
        <f t="shared" si="2"/>
        <v>0</v>
      </c>
      <c r="K60" s="60">
        <f t="shared" si="3"/>
        <v>0</v>
      </c>
      <c r="L60" s="70"/>
      <c r="M60" s="70"/>
      <c r="N60" s="70"/>
    </row>
    <row r="61" spans="2:14" s="53" customFormat="1" ht="24.75" customHeight="1">
      <c r="B61" s="76">
        <v>12</v>
      </c>
      <c r="C61" s="97" t="s">
        <v>116</v>
      </c>
      <c r="D61" s="95" t="s">
        <v>104</v>
      </c>
      <c r="E61" s="96">
        <v>1</v>
      </c>
      <c r="F61" s="60"/>
      <c r="G61" s="60">
        <f t="shared" si="0"/>
        <v>0</v>
      </c>
      <c r="H61" s="61"/>
      <c r="I61" s="60">
        <f t="shared" si="1"/>
        <v>0</v>
      </c>
      <c r="J61" s="60">
        <f t="shared" si="2"/>
        <v>0</v>
      </c>
      <c r="K61" s="60">
        <f t="shared" si="3"/>
        <v>0</v>
      </c>
      <c r="L61" s="70"/>
      <c r="M61" s="70"/>
      <c r="N61" s="70"/>
    </row>
    <row r="62" spans="2:14" s="53" customFormat="1" ht="24.75" customHeight="1">
      <c r="B62" s="76">
        <v>13</v>
      </c>
      <c r="C62" s="97" t="s">
        <v>117</v>
      </c>
      <c r="D62" s="95" t="s">
        <v>104</v>
      </c>
      <c r="E62" s="96">
        <v>4</v>
      </c>
      <c r="F62" s="60"/>
      <c r="G62" s="60">
        <f t="shared" si="0"/>
        <v>0</v>
      </c>
      <c r="H62" s="61"/>
      <c r="I62" s="60">
        <f t="shared" si="1"/>
        <v>0</v>
      </c>
      <c r="J62" s="60">
        <f t="shared" si="2"/>
        <v>0</v>
      </c>
      <c r="K62" s="60">
        <f t="shared" si="3"/>
        <v>0</v>
      </c>
      <c r="L62" s="70"/>
      <c r="M62" s="70"/>
      <c r="N62" s="70"/>
    </row>
    <row r="63" spans="2:14" s="53" customFormat="1" ht="24.75" customHeight="1">
      <c r="B63" s="76">
        <v>14</v>
      </c>
      <c r="C63" s="97" t="s">
        <v>118</v>
      </c>
      <c r="D63" s="95" t="s">
        <v>104</v>
      </c>
      <c r="E63" s="96">
        <v>4</v>
      </c>
      <c r="F63" s="60"/>
      <c r="G63" s="60">
        <f t="shared" si="0"/>
        <v>0</v>
      </c>
      <c r="H63" s="61"/>
      <c r="I63" s="60">
        <f t="shared" si="1"/>
        <v>0</v>
      </c>
      <c r="J63" s="60">
        <f t="shared" si="2"/>
        <v>0</v>
      </c>
      <c r="K63" s="60">
        <f t="shared" si="3"/>
        <v>0</v>
      </c>
      <c r="L63" s="70"/>
      <c r="M63" s="70"/>
      <c r="N63" s="70"/>
    </row>
    <row r="64" spans="2:14" s="53" customFormat="1" ht="24.75" customHeight="1">
      <c r="B64" s="76">
        <v>15</v>
      </c>
      <c r="C64" s="97" t="s">
        <v>119</v>
      </c>
      <c r="D64" s="95" t="s">
        <v>104</v>
      </c>
      <c r="E64" s="96">
        <v>1</v>
      </c>
      <c r="F64" s="60"/>
      <c r="G64" s="60">
        <f t="shared" si="0"/>
        <v>0</v>
      </c>
      <c r="H64" s="61"/>
      <c r="I64" s="60">
        <f t="shared" si="1"/>
        <v>0</v>
      </c>
      <c r="J64" s="60">
        <f t="shared" si="2"/>
        <v>0</v>
      </c>
      <c r="K64" s="60">
        <f t="shared" si="3"/>
        <v>0</v>
      </c>
      <c r="L64" s="70"/>
      <c r="M64" s="70"/>
      <c r="N64" s="70"/>
    </row>
    <row r="65" spans="2:14" s="53" customFormat="1" ht="24.75" customHeight="1">
      <c r="B65" s="76">
        <v>16</v>
      </c>
      <c r="C65" s="97" t="s">
        <v>131</v>
      </c>
      <c r="D65" s="95" t="s">
        <v>104</v>
      </c>
      <c r="E65" s="96">
        <v>1</v>
      </c>
      <c r="F65" s="60"/>
      <c r="G65" s="60">
        <f t="shared" si="0"/>
        <v>0</v>
      </c>
      <c r="H65" s="61"/>
      <c r="I65" s="60">
        <f t="shared" si="1"/>
        <v>0</v>
      </c>
      <c r="J65" s="60">
        <f t="shared" si="2"/>
        <v>0</v>
      </c>
      <c r="K65" s="60">
        <f t="shared" si="3"/>
        <v>0</v>
      </c>
      <c r="L65" s="70"/>
      <c r="M65" s="70"/>
      <c r="N65" s="70"/>
    </row>
    <row r="66" spans="2:14" s="53" customFormat="1" ht="24.75" customHeight="1">
      <c r="B66" s="76">
        <v>17</v>
      </c>
      <c r="C66" s="97" t="s">
        <v>120</v>
      </c>
      <c r="D66" s="95" t="s">
        <v>104</v>
      </c>
      <c r="E66" s="96">
        <v>2</v>
      </c>
      <c r="F66" s="60"/>
      <c r="G66" s="60">
        <f aca="true" t="shared" si="4" ref="G66:G76">ROUND(E66*F66,2)</f>
        <v>0</v>
      </c>
      <c r="H66" s="61"/>
      <c r="I66" s="60">
        <f aca="true" t="shared" si="5" ref="I66:I76">ROUND(G66*H66,2)</f>
        <v>0</v>
      </c>
      <c r="J66" s="60">
        <f aca="true" t="shared" si="6" ref="J66:J76">ROUND(K66/E66,2)</f>
        <v>0</v>
      </c>
      <c r="K66" s="60">
        <f aca="true" t="shared" si="7" ref="K66:K76">ROUND(SUM(G66,I66),2)</f>
        <v>0</v>
      </c>
      <c r="L66" s="70"/>
      <c r="M66" s="70"/>
      <c r="N66" s="70"/>
    </row>
    <row r="67" spans="2:14" s="53" customFormat="1" ht="24.75" customHeight="1">
      <c r="B67" s="76">
        <v>18</v>
      </c>
      <c r="C67" s="97" t="s">
        <v>121</v>
      </c>
      <c r="D67" s="95" t="s">
        <v>104</v>
      </c>
      <c r="E67" s="96">
        <v>1</v>
      </c>
      <c r="F67" s="60"/>
      <c r="G67" s="60">
        <f t="shared" si="4"/>
        <v>0</v>
      </c>
      <c r="H67" s="61"/>
      <c r="I67" s="60">
        <f t="shared" si="5"/>
        <v>0</v>
      </c>
      <c r="J67" s="60">
        <f t="shared" si="6"/>
        <v>0</v>
      </c>
      <c r="K67" s="60">
        <f t="shared" si="7"/>
        <v>0</v>
      </c>
      <c r="L67" s="70"/>
      <c r="M67" s="70"/>
      <c r="N67" s="70"/>
    </row>
    <row r="68" spans="2:14" s="53" customFormat="1" ht="24.75" customHeight="1">
      <c r="B68" s="76">
        <v>19</v>
      </c>
      <c r="C68" s="97" t="s">
        <v>122</v>
      </c>
      <c r="D68" s="95" t="s">
        <v>104</v>
      </c>
      <c r="E68" s="96">
        <v>5</v>
      </c>
      <c r="F68" s="60"/>
      <c r="G68" s="60">
        <f t="shared" si="4"/>
        <v>0</v>
      </c>
      <c r="H68" s="61"/>
      <c r="I68" s="60">
        <f t="shared" si="5"/>
        <v>0</v>
      </c>
      <c r="J68" s="60">
        <f t="shared" si="6"/>
        <v>0</v>
      </c>
      <c r="K68" s="60">
        <f t="shared" si="7"/>
        <v>0</v>
      </c>
      <c r="L68" s="70"/>
      <c r="M68" s="70"/>
      <c r="N68" s="70"/>
    </row>
    <row r="69" spans="2:14" s="53" customFormat="1" ht="24.75" customHeight="1">
      <c r="B69" s="76">
        <v>20</v>
      </c>
      <c r="C69" s="97" t="s">
        <v>123</v>
      </c>
      <c r="D69" s="95" t="s">
        <v>104</v>
      </c>
      <c r="E69" s="96">
        <v>1</v>
      </c>
      <c r="F69" s="60"/>
      <c r="G69" s="60">
        <f t="shared" si="4"/>
        <v>0</v>
      </c>
      <c r="H69" s="61"/>
      <c r="I69" s="60">
        <f t="shared" si="5"/>
        <v>0</v>
      </c>
      <c r="J69" s="60">
        <f t="shared" si="6"/>
        <v>0</v>
      </c>
      <c r="K69" s="60">
        <f t="shared" si="7"/>
        <v>0</v>
      </c>
      <c r="L69" s="70"/>
      <c r="M69" s="70"/>
      <c r="N69" s="70"/>
    </row>
    <row r="70" spans="2:14" s="53" customFormat="1" ht="24.75" customHeight="1">
      <c r="B70" s="76">
        <v>21</v>
      </c>
      <c r="C70" s="97" t="s">
        <v>124</v>
      </c>
      <c r="D70" s="95" t="s">
        <v>104</v>
      </c>
      <c r="E70" s="96">
        <v>1</v>
      </c>
      <c r="F70" s="60"/>
      <c r="G70" s="60">
        <f t="shared" si="4"/>
        <v>0</v>
      </c>
      <c r="H70" s="61"/>
      <c r="I70" s="60">
        <f t="shared" si="5"/>
        <v>0</v>
      </c>
      <c r="J70" s="60">
        <f t="shared" si="6"/>
        <v>0</v>
      </c>
      <c r="K70" s="60">
        <f t="shared" si="7"/>
        <v>0</v>
      </c>
      <c r="L70" s="70"/>
      <c r="M70" s="70"/>
      <c r="N70" s="70"/>
    </row>
    <row r="71" spans="2:14" s="53" customFormat="1" ht="24.75" customHeight="1">
      <c r="B71" s="76">
        <v>22</v>
      </c>
      <c r="C71" s="97" t="s">
        <v>125</v>
      </c>
      <c r="D71" s="95" t="s">
        <v>104</v>
      </c>
      <c r="E71" s="96">
        <v>2</v>
      </c>
      <c r="F71" s="60"/>
      <c r="G71" s="60">
        <f t="shared" si="4"/>
        <v>0</v>
      </c>
      <c r="H71" s="61"/>
      <c r="I71" s="60">
        <f t="shared" si="5"/>
        <v>0</v>
      </c>
      <c r="J71" s="60">
        <f t="shared" si="6"/>
        <v>0</v>
      </c>
      <c r="K71" s="60">
        <f t="shared" si="7"/>
        <v>0</v>
      </c>
      <c r="L71" s="70"/>
      <c r="M71" s="70"/>
      <c r="N71" s="70"/>
    </row>
    <row r="72" spans="2:14" s="53" customFormat="1" ht="24.75" customHeight="1">
      <c r="B72" s="76">
        <v>23</v>
      </c>
      <c r="C72" s="97" t="s">
        <v>126</v>
      </c>
      <c r="D72" s="95" t="s">
        <v>104</v>
      </c>
      <c r="E72" s="96">
        <v>16</v>
      </c>
      <c r="F72" s="60"/>
      <c r="G72" s="60">
        <f t="shared" si="4"/>
        <v>0</v>
      </c>
      <c r="H72" s="61"/>
      <c r="I72" s="60">
        <f t="shared" si="5"/>
        <v>0</v>
      </c>
      <c r="J72" s="60">
        <f t="shared" si="6"/>
        <v>0</v>
      </c>
      <c r="K72" s="60">
        <f t="shared" si="7"/>
        <v>0</v>
      </c>
      <c r="L72" s="70"/>
      <c r="M72" s="70"/>
      <c r="N72" s="70"/>
    </row>
    <row r="73" spans="2:14" s="53" customFormat="1" ht="24.75" customHeight="1">
      <c r="B73" s="76">
        <v>24</v>
      </c>
      <c r="C73" s="97" t="s">
        <v>127</v>
      </c>
      <c r="D73" s="95" t="s">
        <v>104</v>
      </c>
      <c r="E73" s="96">
        <v>4</v>
      </c>
      <c r="F73" s="60"/>
      <c r="G73" s="60">
        <f t="shared" si="4"/>
        <v>0</v>
      </c>
      <c r="H73" s="61"/>
      <c r="I73" s="60">
        <f t="shared" si="5"/>
        <v>0</v>
      </c>
      <c r="J73" s="60">
        <f t="shared" si="6"/>
        <v>0</v>
      </c>
      <c r="K73" s="60">
        <f t="shared" si="7"/>
        <v>0</v>
      </c>
      <c r="L73" s="70"/>
      <c r="M73" s="70"/>
      <c r="N73" s="70"/>
    </row>
    <row r="74" spans="2:14" s="53" customFormat="1" ht="24.75" customHeight="1">
      <c r="B74" s="76">
        <v>25</v>
      </c>
      <c r="C74" s="94" t="s">
        <v>128</v>
      </c>
      <c r="D74" s="95" t="s">
        <v>104</v>
      </c>
      <c r="E74" s="96">
        <v>6</v>
      </c>
      <c r="F74" s="60"/>
      <c r="G74" s="60">
        <f t="shared" si="4"/>
        <v>0</v>
      </c>
      <c r="H74" s="61"/>
      <c r="I74" s="60">
        <f t="shared" si="5"/>
        <v>0</v>
      </c>
      <c r="J74" s="60">
        <f t="shared" si="6"/>
        <v>0</v>
      </c>
      <c r="K74" s="60">
        <f t="shared" si="7"/>
        <v>0</v>
      </c>
      <c r="L74" s="70"/>
      <c r="M74" s="70"/>
      <c r="N74" s="70"/>
    </row>
    <row r="75" spans="2:14" s="53" customFormat="1" ht="40.5" customHeight="1">
      <c r="B75" s="76">
        <v>26</v>
      </c>
      <c r="C75" s="94" t="s">
        <v>129</v>
      </c>
      <c r="D75" s="95" t="s">
        <v>104</v>
      </c>
      <c r="E75" s="96">
        <v>4</v>
      </c>
      <c r="F75" s="60"/>
      <c r="G75" s="60">
        <f t="shared" si="4"/>
        <v>0</v>
      </c>
      <c r="H75" s="61"/>
      <c r="I75" s="60">
        <f t="shared" si="5"/>
        <v>0</v>
      </c>
      <c r="J75" s="60">
        <f t="shared" si="6"/>
        <v>0</v>
      </c>
      <c r="K75" s="60">
        <f t="shared" si="7"/>
        <v>0</v>
      </c>
      <c r="L75" s="70"/>
      <c r="M75" s="70"/>
      <c r="N75" s="70"/>
    </row>
    <row r="76" spans="2:14" s="53" customFormat="1" ht="38.25" customHeight="1">
      <c r="B76" s="76">
        <v>27</v>
      </c>
      <c r="C76" s="94" t="s">
        <v>130</v>
      </c>
      <c r="D76" s="95" t="s">
        <v>104</v>
      </c>
      <c r="E76" s="96">
        <v>4</v>
      </c>
      <c r="F76" s="60"/>
      <c r="G76" s="60">
        <f t="shared" si="4"/>
        <v>0</v>
      </c>
      <c r="H76" s="61"/>
      <c r="I76" s="60">
        <f t="shared" si="5"/>
        <v>0</v>
      </c>
      <c r="J76" s="60">
        <f t="shared" si="6"/>
        <v>0</v>
      </c>
      <c r="K76" s="60">
        <f t="shared" si="7"/>
        <v>0</v>
      </c>
      <c r="L76" s="70"/>
      <c r="M76" s="70"/>
      <c r="N76" s="70"/>
    </row>
    <row r="77" spans="2:14" s="53" customFormat="1" ht="24.75" customHeight="1">
      <c r="B77" s="85"/>
      <c r="C77" s="86"/>
      <c r="D77" s="86"/>
      <c r="E77" s="119" t="s">
        <v>7</v>
      </c>
      <c r="F77" s="119"/>
      <c r="G77" s="87">
        <f>SUM(G50:G76)</f>
        <v>0</v>
      </c>
      <c r="H77" s="88"/>
      <c r="I77" s="89"/>
      <c r="J77" s="89"/>
      <c r="K77" s="89"/>
      <c r="L77" s="70"/>
      <c r="M77" s="70"/>
      <c r="N77" s="70"/>
    </row>
    <row r="78" spans="2:14" s="53" customFormat="1" ht="24.75" customHeight="1">
      <c r="B78" s="120"/>
      <c r="C78" s="121"/>
      <c r="D78" s="121"/>
      <c r="E78" s="121"/>
      <c r="F78" s="122"/>
      <c r="G78" s="123" t="s">
        <v>98</v>
      </c>
      <c r="H78" s="124"/>
      <c r="I78" s="90">
        <f>SUM(I50:I76)</f>
        <v>0</v>
      </c>
      <c r="J78" s="89"/>
      <c r="K78" s="89"/>
      <c r="L78" s="70"/>
      <c r="M78" s="70"/>
      <c r="N78" s="70"/>
    </row>
    <row r="79" spans="2:14" s="53" customFormat="1" ht="24.75" customHeight="1">
      <c r="B79" s="120"/>
      <c r="C79" s="121"/>
      <c r="D79" s="121"/>
      <c r="E79" s="121"/>
      <c r="F79" s="122"/>
      <c r="G79" s="91"/>
      <c r="H79" s="92"/>
      <c r="I79" s="102" t="s">
        <v>99</v>
      </c>
      <c r="J79" s="102"/>
      <c r="K79" s="93">
        <f>SUM(K50:K76)</f>
        <v>0</v>
      </c>
      <c r="L79" s="70"/>
      <c r="M79" s="70"/>
      <c r="N79" s="70"/>
    </row>
    <row r="80" spans="2:14" s="53" customFormat="1" ht="36.75" customHeight="1">
      <c r="B80" s="138" t="s">
        <v>97</v>
      </c>
      <c r="C80" s="139"/>
      <c r="D80" s="139"/>
      <c r="E80" s="139"/>
      <c r="F80" s="139"/>
      <c r="G80" s="139"/>
      <c r="H80" s="139"/>
      <c r="I80" s="139"/>
      <c r="J80" s="139"/>
      <c r="K80" s="140"/>
      <c r="L80" s="70"/>
      <c r="M80" s="70"/>
      <c r="N80" s="70"/>
    </row>
    <row r="81" spans="2:14" s="53" customFormat="1" ht="36.75" customHeight="1">
      <c r="B81" s="143" t="s">
        <v>103</v>
      </c>
      <c r="C81" s="144"/>
      <c r="D81" s="144"/>
      <c r="E81" s="144"/>
      <c r="F81" s="144"/>
      <c r="G81" s="144"/>
      <c r="H81" s="144"/>
      <c r="I81" s="144"/>
      <c r="J81" s="144"/>
      <c r="K81" s="145"/>
      <c r="L81" s="70"/>
      <c r="M81" s="70"/>
      <c r="N81" s="70"/>
    </row>
    <row r="82" spans="3:14" ht="12.75">
      <c r="C82" s="71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ht="12.75"/>
    <row r="84" spans="2:12" s="53" customFormat="1" ht="97.5" customHeight="1">
      <c r="B84" s="142" t="s">
        <v>95</v>
      </c>
      <c r="C84" s="142"/>
      <c r="D84" s="142"/>
      <c r="E84" s="142"/>
      <c r="F84" s="142"/>
      <c r="G84" s="142"/>
      <c r="H84" s="142"/>
      <c r="I84" s="142"/>
      <c r="J84" s="142"/>
      <c r="K84" s="142"/>
      <c r="L84" s="77"/>
    </row>
    <row r="85" spans="2:12" s="53" customFormat="1" ht="14.25" customHeight="1">
      <c r="B85" s="146" t="s">
        <v>92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2:256" s="53" customFormat="1" ht="33.75" customHeight="1">
      <c r="B86" s="79" t="s">
        <v>84</v>
      </c>
      <c r="C86" s="147" t="s">
        <v>85</v>
      </c>
      <c r="D86" s="148"/>
      <c r="E86" s="148"/>
      <c r="F86" s="148"/>
      <c r="G86" s="148"/>
      <c r="H86" s="149"/>
      <c r="I86" s="115" t="s">
        <v>86</v>
      </c>
      <c r="J86" s="116"/>
      <c r="K86" s="116"/>
      <c r="L86" s="80"/>
      <c r="M86" s="66"/>
      <c r="IV86" s="65"/>
    </row>
    <row r="87" spans="2:256" s="53" customFormat="1" ht="23.25" customHeight="1">
      <c r="B87" s="54"/>
      <c r="C87" s="110"/>
      <c r="D87" s="110"/>
      <c r="E87" s="110"/>
      <c r="F87" s="110"/>
      <c r="G87" s="110"/>
      <c r="H87" s="110"/>
      <c r="I87" s="113"/>
      <c r="J87" s="114"/>
      <c r="K87" s="114"/>
      <c r="L87" s="67"/>
      <c r="M87" s="66"/>
      <c r="IV87" s="65"/>
    </row>
    <row r="88" spans="2:256" s="53" customFormat="1" ht="23.25" customHeight="1">
      <c r="B88" s="54"/>
      <c r="C88" s="110"/>
      <c r="D88" s="110"/>
      <c r="E88" s="110"/>
      <c r="F88" s="110"/>
      <c r="G88" s="110"/>
      <c r="H88" s="110"/>
      <c r="I88" s="113"/>
      <c r="J88" s="114"/>
      <c r="K88" s="114"/>
      <c r="L88" s="67"/>
      <c r="M88" s="66"/>
      <c r="IV88" s="65"/>
    </row>
    <row r="89" spans="2:256" s="53" customFormat="1" ht="23.25" customHeight="1">
      <c r="B89" s="54"/>
      <c r="C89" s="110"/>
      <c r="D89" s="110"/>
      <c r="E89" s="110"/>
      <c r="F89" s="110"/>
      <c r="G89" s="110"/>
      <c r="H89" s="110"/>
      <c r="I89" s="113"/>
      <c r="J89" s="114"/>
      <c r="K89" s="114"/>
      <c r="L89" s="67"/>
      <c r="M89" s="66"/>
      <c r="IV89" s="65"/>
    </row>
    <row r="90" spans="2:12" s="53" customFormat="1" ht="13.5" customHeight="1">
      <c r="B90" s="131" t="s">
        <v>87</v>
      </c>
      <c r="C90" s="131"/>
      <c r="D90" s="78"/>
      <c r="E90" s="78"/>
      <c r="F90" s="78"/>
      <c r="G90" s="78"/>
      <c r="H90" s="78"/>
      <c r="I90" s="78"/>
      <c r="J90" s="78"/>
      <c r="K90" s="78"/>
      <c r="L90" s="78"/>
    </row>
    <row r="91" spans="2:12" s="53" customFormat="1" ht="18.75" customHeight="1">
      <c r="B91" s="68"/>
      <c r="C91" s="68"/>
      <c r="D91" s="78"/>
      <c r="E91" s="78"/>
      <c r="F91" s="78"/>
      <c r="G91" s="78"/>
      <c r="H91" s="78"/>
      <c r="I91" s="78"/>
      <c r="J91" s="78"/>
      <c r="K91" s="78"/>
      <c r="L91" s="78"/>
    </row>
    <row r="92" spans="2:12" s="53" customFormat="1" ht="18.75" customHeight="1">
      <c r="B92" s="127" t="s">
        <v>77</v>
      </c>
      <c r="C92" s="127"/>
      <c r="D92" s="127"/>
      <c r="E92" s="127"/>
      <c r="F92" s="127"/>
      <c r="G92" s="127"/>
      <c r="H92" s="127"/>
      <c r="I92" s="127"/>
      <c r="J92" s="127"/>
      <c r="K92" s="127"/>
      <c r="L92" s="78"/>
    </row>
    <row r="93" spans="2:12" s="53" customFormat="1" ht="21.75" customHeight="1">
      <c r="B93" s="128" t="s">
        <v>88</v>
      </c>
      <c r="C93" s="109"/>
      <c r="D93" s="109"/>
      <c r="E93" s="109"/>
      <c r="F93" s="109"/>
      <c r="G93" s="109"/>
      <c r="H93" s="109"/>
      <c r="I93" s="109"/>
      <c r="J93" s="109"/>
      <c r="K93" s="109"/>
      <c r="L93" s="78"/>
    </row>
    <row r="94" spans="2:12" s="53" customFormat="1" ht="21.75" customHeight="1">
      <c r="B94" s="127" t="s">
        <v>89</v>
      </c>
      <c r="C94" s="141"/>
      <c r="D94" s="141"/>
      <c r="E94" s="141"/>
      <c r="F94" s="141"/>
      <c r="G94" s="141"/>
      <c r="H94" s="141"/>
      <c r="I94" s="141"/>
      <c r="J94" s="141"/>
      <c r="K94" s="141"/>
      <c r="L94" s="78"/>
    </row>
    <row r="95" spans="2:12" s="53" customFormat="1" ht="21.75" customHeight="1">
      <c r="B95" s="128" t="s">
        <v>88</v>
      </c>
      <c r="C95" s="109"/>
      <c r="D95" s="109"/>
      <c r="E95" s="109"/>
      <c r="F95" s="109"/>
      <c r="G95" s="109"/>
      <c r="H95" s="109"/>
      <c r="I95" s="109"/>
      <c r="J95" s="109"/>
      <c r="K95" s="109"/>
      <c r="L95" s="78"/>
    </row>
    <row r="96" spans="2:12" s="53" customFormat="1" ht="21.75" customHeight="1">
      <c r="B96" s="127" t="s">
        <v>90</v>
      </c>
      <c r="C96" s="141"/>
      <c r="D96" s="141"/>
      <c r="E96" s="141"/>
      <c r="F96" s="141"/>
      <c r="G96" s="141"/>
      <c r="H96" s="141"/>
      <c r="I96" s="141"/>
      <c r="J96" s="141"/>
      <c r="K96" s="141"/>
      <c r="L96" s="78"/>
    </row>
    <row r="97" spans="2:12" s="53" customFormat="1" ht="21.75" customHeight="1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78"/>
    </row>
    <row r="98" spans="2:12" s="53" customFormat="1" ht="21.75" customHeight="1">
      <c r="B98" s="105" t="s">
        <v>78</v>
      </c>
      <c r="C98" s="106"/>
      <c r="D98" s="106"/>
      <c r="E98" s="106"/>
      <c r="F98" s="106"/>
      <c r="G98" s="106"/>
      <c r="H98" s="106"/>
      <c r="I98" s="106"/>
      <c r="J98" s="106"/>
      <c r="K98" s="106"/>
      <c r="L98" s="78"/>
    </row>
    <row r="99" spans="2:12" s="53" customFormat="1" ht="21.75" customHeight="1">
      <c r="B99" s="127" t="s">
        <v>79</v>
      </c>
      <c r="C99" s="127"/>
      <c r="D99" s="127"/>
      <c r="E99" s="127"/>
      <c r="F99" s="127"/>
      <c r="G99" s="127"/>
      <c r="H99" s="127"/>
      <c r="I99" s="127"/>
      <c r="J99" s="127"/>
      <c r="K99" s="127"/>
      <c r="L99" s="78"/>
    </row>
    <row r="100" spans="2:12" s="53" customFormat="1" ht="21.75" customHeight="1">
      <c r="B100" s="127" t="s">
        <v>80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78"/>
    </row>
    <row r="101" spans="2:12" s="53" customFormat="1" ht="12.75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78"/>
    </row>
    <row r="102" spans="2:256" s="53" customFormat="1" ht="96.75" customHeight="1">
      <c r="B102" s="107" t="s">
        <v>100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81"/>
      <c r="IV102" s="65"/>
    </row>
    <row r="103" spans="2:256" s="53" customFormat="1" ht="15.75" customHeight="1">
      <c r="B103" s="111" t="s">
        <v>96</v>
      </c>
      <c r="C103" s="112"/>
      <c r="D103" s="82"/>
      <c r="E103" s="82"/>
      <c r="F103" s="82"/>
      <c r="G103" s="82"/>
      <c r="H103" s="82"/>
      <c r="I103" s="82"/>
      <c r="J103" s="82"/>
      <c r="K103" s="82"/>
      <c r="L103" s="83"/>
      <c r="IV103" s="65"/>
    </row>
    <row r="104" spans="2:256" s="53" customFormat="1" ht="6" customHeight="1">
      <c r="B104" s="83"/>
      <c r="C104" s="82"/>
      <c r="D104" s="82"/>
      <c r="E104" s="82"/>
      <c r="F104" s="82"/>
      <c r="G104" s="82"/>
      <c r="H104" s="82"/>
      <c r="I104" s="82"/>
      <c r="J104" s="82"/>
      <c r="K104" s="82"/>
      <c r="L104" s="83"/>
      <c r="IV104" s="65"/>
    </row>
    <row r="105" spans="2:256" s="53" customFormat="1" ht="23.25" customHeight="1">
      <c r="B105" s="103" t="s">
        <v>81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80"/>
      <c r="IV105" s="65"/>
    </row>
    <row r="106" spans="2:256" s="53" customFormat="1" ht="29.25" customHeight="1">
      <c r="B106" s="103" t="s">
        <v>82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80"/>
      <c r="IV106" s="65"/>
    </row>
    <row r="107" spans="2:256" s="53" customFormat="1" ht="23.25" customHeight="1">
      <c r="B107" s="103" t="s">
        <v>83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80"/>
      <c r="IV107" s="65"/>
    </row>
    <row r="108" spans="2:256" s="53" customFormat="1" ht="23.25" customHeight="1">
      <c r="B108" s="129" t="s">
        <v>91</v>
      </c>
      <c r="C108" s="130"/>
      <c r="D108" s="130"/>
      <c r="E108" s="130"/>
      <c r="F108" s="130"/>
      <c r="G108" s="130"/>
      <c r="H108" s="130"/>
      <c r="I108" s="130"/>
      <c r="J108" s="130"/>
      <c r="K108" s="130"/>
      <c r="L108" s="80"/>
      <c r="IV108" s="65"/>
    </row>
    <row r="109" spans="2:12" s="53" customFormat="1" ht="23.25" customHeight="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84"/>
    </row>
    <row r="110" spans="2:12" s="53" customFormat="1" ht="27" customHeight="1">
      <c r="B110" s="132" t="s">
        <v>93</v>
      </c>
      <c r="C110" s="133"/>
      <c r="D110" s="133"/>
      <c r="E110" s="133"/>
      <c r="F110" s="133"/>
      <c r="G110" s="133"/>
      <c r="H110" s="133"/>
      <c r="I110" s="133"/>
      <c r="J110" s="133"/>
      <c r="K110" s="134"/>
      <c r="L110" s="78"/>
    </row>
    <row r="111" spans="2:12" s="53" customFormat="1" ht="27" customHeight="1">
      <c r="B111" s="135"/>
      <c r="C111" s="136"/>
      <c r="D111" s="136"/>
      <c r="E111" s="136"/>
      <c r="F111" s="136"/>
      <c r="G111" s="136"/>
      <c r="H111" s="136"/>
      <c r="I111" s="136"/>
      <c r="J111" s="136"/>
      <c r="K111" s="137"/>
      <c r="L111" s="78"/>
    </row>
    <row r="112" spans="2:12" s="53" customFormat="1" ht="13.5" customHeight="1">
      <c r="B112" s="126" t="s">
        <v>94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78"/>
    </row>
    <row r="113" spans="2:12" s="53" customFormat="1" ht="13.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78"/>
    </row>
    <row r="114" spans="2:12" s="53" customFormat="1" ht="23.25" customHeight="1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</sheetData>
  <sheetProtection password="DC44" sheet="1" objects="1" scenarios="1" selectLockedCells="1"/>
  <mergeCells count="55">
    <mergeCell ref="B110:K111"/>
    <mergeCell ref="B80:K80"/>
    <mergeCell ref="B95:K95"/>
    <mergeCell ref="B96:K96"/>
    <mergeCell ref="B94:K94"/>
    <mergeCell ref="B84:K84"/>
    <mergeCell ref="I88:K88"/>
    <mergeCell ref="B81:K81"/>
    <mergeCell ref="B85:L85"/>
    <mergeCell ref="C86:H86"/>
    <mergeCell ref="B112:K113"/>
    <mergeCell ref="C89:H89"/>
    <mergeCell ref="B99:K99"/>
    <mergeCell ref="B92:K92"/>
    <mergeCell ref="B93:K93"/>
    <mergeCell ref="B100:K100"/>
    <mergeCell ref="B101:K101"/>
    <mergeCell ref="B108:K108"/>
    <mergeCell ref="B105:K105"/>
    <mergeCell ref="B90:C90"/>
    <mergeCell ref="B21:C21"/>
    <mergeCell ref="B22:K25"/>
    <mergeCell ref="B26:C26"/>
    <mergeCell ref="B27:K30"/>
    <mergeCell ref="H33:K34"/>
    <mergeCell ref="J1:K2"/>
    <mergeCell ref="B2:D3"/>
    <mergeCell ref="I4:K5"/>
    <mergeCell ref="B6:K8"/>
    <mergeCell ref="B10:C11"/>
    <mergeCell ref="B12:K15"/>
    <mergeCell ref="B16:C16"/>
    <mergeCell ref="B17:K20"/>
    <mergeCell ref="B31:C31"/>
    <mergeCell ref="B36:F37"/>
    <mergeCell ref="B39:F40"/>
    <mergeCell ref="B33:D34"/>
    <mergeCell ref="E33:G34"/>
    <mergeCell ref="I86:K86"/>
    <mergeCell ref="B44:K45"/>
    <mergeCell ref="B46:K47"/>
    <mergeCell ref="E77:F77"/>
    <mergeCell ref="B78:F79"/>
    <mergeCell ref="G78:H78"/>
    <mergeCell ref="I79:J79"/>
    <mergeCell ref="B97:K97"/>
    <mergeCell ref="C87:H87"/>
    <mergeCell ref="C88:H88"/>
    <mergeCell ref="B103:C103"/>
    <mergeCell ref="I89:K89"/>
    <mergeCell ref="I87:K87"/>
    <mergeCell ref="B106:K106"/>
    <mergeCell ref="B107:K107"/>
    <mergeCell ref="B98:K98"/>
    <mergeCell ref="B102:K10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9" r:id="rId1"/>
  <rowBreaks count="1" manualBreakCount="1">
    <brk id="71" max="10" man="1"/>
  </rowBreaks>
  <ignoredErrors>
    <ignoredError sqref="G78:G79 H77:H79 I79 I77 J77:J79 G50:I73 K50:K73 K77:K78 G74:K76" unlockedFormula="1"/>
    <ignoredError sqref="J50:J73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0" t="s">
        <v>0</v>
      </c>
      <c r="C3" s="151"/>
      <c r="D3" s="151"/>
      <c r="E3" s="151"/>
      <c r="F3" s="151"/>
      <c r="G3" s="152"/>
      <c r="H3" s="1"/>
      <c r="I3" s="156" t="s">
        <v>8</v>
      </c>
      <c r="J3" s="157"/>
      <c r="K3" s="158"/>
    </row>
    <row r="4" spans="2:11" ht="15.75">
      <c r="B4" s="153"/>
      <c r="C4" s="154"/>
      <c r="D4" s="154"/>
      <c r="E4" s="154"/>
      <c r="F4" s="154"/>
      <c r="G4" s="155"/>
      <c r="H4" s="20"/>
      <c r="I4" s="159"/>
      <c r="J4" s="160"/>
      <c r="K4" s="161"/>
    </row>
    <row r="5" spans="2:11" ht="15.75">
      <c r="B5" s="171" t="s">
        <v>23</v>
      </c>
      <c r="C5" s="172"/>
      <c r="D5" s="172"/>
      <c r="E5" s="172"/>
      <c r="F5" s="172"/>
      <c r="G5" s="173"/>
      <c r="H5" s="20"/>
      <c r="I5" s="159"/>
      <c r="J5" s="160"/>
      <c r="K5" s="161"/>
    </row>
    <row r="6" spans="2:11" ht="15.75">
      <c r="B6" s="174"/>
      <c r="C6" s="175"/>
      <c r="D6" s="175"/>
      <c r="E6" s="175"/>
      <c r="F6" s="175"/>
      <c r="G6" s="176"/>
      <c r="H6" s="20"/>
      <c r="I6" s="159"/>
      <c r="J6" s="160"/>
      <c r="K6" s="161"/>
    </row>
    <row r="7" spans="2:11" ht="27.75" customHeight="1" thickBot="1">
      <c r="B7" s="177"/>
      <c r="C7" s="178"/>
      <c r="D7" s="178"/>
      <c r="E7" s="178"/>
      <c r="F7" s="178"/>
      <c r="G7" s="179"/>
      <c r="H7" s="21"/>
      <c r="I7" s="162"/>
      <c r="J7" s="163"/>
      <c r="K7" s="16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65"/>
      <c r="C14" s="166"/>
      <c r="D14" s="166"/>
      <c r="E14" s="166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67"/>
      <c r="C15" s="168"/>
      <c r="D15" s="168"/>
      <c r="E15" s="168"/>
      <c r="F15" s="180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69"/>
      <c r="C16" s="170"/>
      <c r="D16" s="170"/>
      <c r="E16" s="170"/>
      <c r="F16" s="181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90"/>
      <c r="C17" s="191"/>
      <c r="D17" s="191"/>
      <c r="E17" s="191"/>
      <c r="F17" s="192"/>
      <c r="G17" s="182"/>
      <c r="H17" s="182"/>
      <c r="I17" s="184" t="s">
        <v>20</v>
      </c>
      <c r="J17" s="185"/>
      <c r="K17" s="186"/>
      <c r="L17" s="18"/>
      <c r="M17" s="18"/>
      <c r="N17" s="18"/>
    </row>
    <row r="18" spans="2:14" ht="60" customHeight="1">
      <c r="B18" s="193"/>
      <c r="C18" s="194"/>
      <c r="D18" s="194"/>
      <c r="E18" s="194"/>
      <c r="F18" s="195"/>
      <c r="G18" s="183"/>
      <c r="H18" s="183"/>
      <c r="I18" s="187"/>
      <c r="J18" s="188"/>
      <c r="K18" s="189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0" t="s">
        <v>0</v>
      </c>
      <c r="C3" s="151"/>
      <c r="D3" s="151"/>
      <c r="E3" s="151"/>
      <c r="F3" s="151"/>
      <c r="G3" s="152"/>
      <c r="H3" s="1"/>
      <c r="I3" s="156" t="s">
        <v>8</v>
      </c>
      <c r="J3" s="157"/>
      <c r="K3" s="158"/>
    </row>
    <row r="4" spans="2:11" ht="15.75">
      <c r="B4" s="153"/>
      <c r="C4" s="154"/>
      <c r="D4" s="154"/>
      <c r="E4" s="154"/>
      <c r="F4" s="154"/>
      <c r="G4" s="155"/>
      <c r="H4" s="20"/>
      <c r="I4" s="159"/>
      <c r="J4" s="160"/>
      <c r="K4" s="161"/>
    </row>
    <row r="5" spans="2:11" ht="15.75">
      <c r="B5" s="171" t="s">
        <v>23</v>
      </c>
      <c r="C5" s="172"/>
      <c r="D5" s="172"/>
      <c r="E5" s="172"/>
      <c r="F5" s="172"/>
      <c r="G5" s="173"/>
      <c r="H5" s="20"/>
      <c r="I5" s="159"/>
      <c r="J5" s="160"/>
      <c r="K5" s="161"/>
    </row>
    <row r="6" spans="2:11" ht="15.75">
      <c r="B6" s="174"/>
      <c r="C6" s="175"/>
      <c r="D6" s="175"/>
      <c r="E6" s="175"/>
      <c r="F6" s="175"/>
      <c r="G6" s="176"/>
      <c r="H6" s="20"/>
      <c r="I6" s="159"/>
      <c r="J6" s="160"/>
      <c r="K6" s="161"/>
    </row>
    <row r="7" spans="2:11" ht="27.75" customHeight="1" thickBot="1">
      <c r="B7" s="177"/>
      <c r="C7" s="178"/>
      <c r="D7" s="178"/>
      <c r="E7" s="178"/>
      <c r="F7" s="178"/>
      <c r="G7" s="179"/>
      <c r="H7" s="21"/>
      <c r="I7" s="162"/>
      <c r="J7" s="163"/>
      <c r="K7" s="16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65"/>
      <c r="C14" s="166"/>
      <c r="D14" s="166"/>
      <c r="E14" s="166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67"/>
      <c r="C15" s="168"/>
      <c r="D15" s="168"/>
      <c r="E15" s="168"/>
      <c r="F15" s="180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69"/>
      <c r="C16" s="170"/>
      <c r="D16" s="170"/>
      <c r="E16" s="170"/>
      <c r="F16" s="181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90"/>
      <c r="C17" s="191"/>
      <c r="D17" s="191"/>
      <c r="E17" s="191"/>
      <c r="F17" s="192"/>
      <c r="G17" s="182"/>
      <c r="H17" s="182"/>
      <c r="I17" s="184" t="s">
        <v>20</v>
      </c>
      <c r="J17" s="185"/>
      <c r="K17" s="186"/>
      <c r="L17" s="18"/>
      <c r="M17" s="18"/>
      <c r="N17" s="18"/>
    </row>
    <row r="18" spans="2:14" ht="60" customHeight="1">
      <c r="B18" s="193"/>
      <c r="C18" s="194"/>
      <c r="D18" s="194"/>
      <c r="E18" s="194"/>
      <c r="F18" s="195"/>
      <c r="G18" s="183"/>
      <c r="H18" s="183"/>
      <c r="I18" s="187"/>
      <c r="J18" s="188"/>
      <c r="K18" s="189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0" t="s">
        <v>0</v>
      </c>
      <c r="C3" s="151"/>
      <c r="D3" s="151"/>
      <c r="E3" s="151"/>
      <c r="F3" s="151"/>
      <c r="G3" s="152"/>
      <c r="H3" s="1"/>
      <c r="I3" s="156" t="s">
        <v>8</v>
      </c>
      <c r="J3" s="157"/>
      <c r="K3" s="158"/>
    </row>
    <row r="4" spans="2:11" ht="15.75">
      <c r="B4" s="153"/>
      <c r="C4" s="154"/>
      <c r="D4" s="154"/>
      <c r="E4" s="154"/>
      <c r="F4" s="154"/>
      <c r="G4" s="155"/>
      <c r="H4" s="20"/>
      <c r="I4" s="159"/>
      <c r="J4" s="160"/>
      <c r="K4" s="161"/>
    </row>
    <row r="5" spans="2:11" ht="15.75">
      <c r="B5" s="171" t="s">
        <v>23</v>
      </c>
      <c r="C5" s="172"/>
      <c r="D5" s="172"/>
      <c r="E5" s="172"/>
      <c r="F5" s="172"/>
      <c r="G5" s="173"/>
      <c r="H5" s="20"/>
      <c r="I5" s="159"/>
      <c r="J5" s="160"/>
      <c r="K5" s="161"/>
    </row>
    <row r="6" spans="2:11" ht="15.75">
      <c r="B6" s="174"/>
      <c r="C6" s="175"/>
      <c r="D6" s="175"/>
      <c r="E6" s="175"/>
      <c r="F6" s="175"/>
      <c r="G6" s="176"/>
      <c r="H6" s="20"/>
      <c r="I6" s="159"/>
      <c r="J6" s="160"/>
      <c r="K6" s="161"/>
    </row>
    <row r="7" spans="2:11" ht="27.75" customHeight="1" thickBot="1">
      <c r="B7" s="177"/>
      <c r="C7" s="178"/>
      <c r="D7" s="178"/>
      <c r="E7" s="178"/>
      <c r="F7" s="178"/>
      <c r="G7" s="179"/>
      <c r="H7" s="21"/>
      <c r="I7" s="162"/>
      <c r="J7" s="163"/>
      <c r="K7" s="16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65"/>
      <c r="C37" s="166"/>
      <c r="D37" s="166"/>
      <c r="E37" s="166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67"/>
      <c r="C38" s="168"/>
      <c r="D38" s="168"/>
      <c r="E38" s="168"/>
      <c r="F38" s="180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69"/>
      <c r="C39" s="170"/>
      <c r="D39" s="170"/>
      <c r="E39" s="170"/>
      <c r="F39" s="181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90"/>
      <c r="C40" s="191"/>
      <c r="D40" s="191"/>
      <c r="E40" s="191"/>
      <c r="F40" s="192"/>
      <c r="G40" s="182"/>
      <c r="H40" s="182"/>
      <c r="I40" s="184" t="s">
        <v>20</v>
      </c>
      <c r="J40" s="185"/>
      <c r="K40" s="186"/>
      <c r="L40" s="18"/>
      <c r="M40" s="18"/>
      <c r="N40" s="18"/>
    </row>
    <row r="41" spans="2:14" ht="60" customHeight="1">
      <c r="B41" s="193"/>
      <c r="C41" s="194"/>
      <c r="D41" s="194"/>
      <c r="E41" s="194"/>
      <c r="F41" s="195"/>
      <c r="G41" s="183"/>
      <c r="H41" s="183"/>
      <c r="I41" s="187"/>
      <c r="J41" s="188"/>
      <c r="K41" s="189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0" t="s">
        <v>0</v>
      </c>
      <c r="C3" s="151"/>
      <c r="D3" s="151"/>
      <c r="E3" s="151"/>
      <c r="F3" s="151"/>
      <c r="G3" s="152"/>
      <c r="H3" s="1"/>
      <c r="I3" s="156" t="s">
        <v>8</v>
      </c>
      <c r="J3" s="157"/>
      <c r="K3" s="158"/>
    </row>
    <row r="4" spans="2:11" ht="15.75">
      <c r="B4" s="153"/>
      <c r="C4" s="154"/>
      <c r="D4" s="154"/>
      <c r="E4" s="154"/>
      <c r="F4" s="154"/>
      <c r="G4" s="155"/>
      <c r="H4" s="20"/>
      <c r="I4" s="159"/>
      <c r="J4" s="160"/>
      <c r="K4" s="161"/>
    </row>
    <row r="5" spans="2:11" ht="15.75">
      <c r="B5" s="171" t="s">
        <v>23</v>
      </c>
      <c r="C5" s="172"/>
      <c r="D5" s="172"/>
      <c r="E5" s="172"/>
      <c r="F5" s="172"/>
      <c r="G5" s="173"/>
      <c r="H5" s="20"/>
      <c r="I5" s="159"/>
      <c r="J5" s="160"/>
      <c r="K5" s="161"/>
    </row>
    <row r="6" spans="2:11" ht="15.75">
      <c r="B6" s="174"/>
      <c r="C6" s="175"/>
      <c r="D6" s="175"/>
      <c r="E6" s="175"/>
      <c r="F6" s="175"/>
      <c r="G6" s="176"/>
      <c r="H6" s="20"/>
      <c r="I6" s="159"/>
      <c r="J6" s="160"/>
      <c r="K6" s="161"/>
    </row>
    <row r="7" spans="2:11" ht="27.75" customHeight="1" thickBot="1">
      <c r="B7" s="177"/>
      <c r="C7" s="178"/>
      <c r="D7" s="178"/>
      <c r="E7" s="178"/>
      <c r="F7" s="178"/>
      <c r="G7" s="179"/>
      <c r="H7" s="21"/>
      <c r="I7" s="162"/>
      <c r="J7" s="163"/>
      <c r="K7" s="16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65"/>
      <c r="C12" s="166"/>
      <c r="D12" s="166"/>
      <c r="E12" s="166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67"/>
      <c r="C13" s="168"/>
      <c r="D13" s="168"/>
      <c r="E13" s="168"/>
      <c r="F13" s="180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69"/>
      <c r="C14" s="170"/>
      <c r="D14" s="170"/>
      <c r="E14" s="170"/>
      <c r="F14" s="181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90"/>
      <c r="C15" s="191"/>
      <c r="D15" s="191"/>
      <c r="E15" s="191"/>
      <c r="F15" s="192"/>
      <c r="G15" s="182"/>
      <c r="H15" s="182"/>
      <c r="I15" s="184" t="s">
        <v>20</v>
      </c>
      <c r="J15" s="185"/>
      <c r="K15" s="186"/>
      <c r="L15" s="18"/>
      <c r="M15" s="18"/>
      <c r="N15" s="18"/>
    </row>
    <row r="16" spans="2:14" ht="60" customHeight="1">
      <c r="B16" s="193"/>
      <c r="C16" s="194"/>
      <c r="D16" s="194"/>
      <c r="E16" s="194"/>
      <c r="F16" s="195"/>
      <c r="G16" s="183"/>
      <c r="H16" s="183"/>
      <c r="I16" s="187"/>
      <c r="J16" s="188"/>
      <c r="K16" s="189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0" t="s">
        <v>0</v>
      </c>
      <c r="C3" s="151"/>
      <c r="D3" s="151"/>
      <c r="E3" s="151"/>
      <c r="F3" s="151"/>
      <c r="G3" s="152"/>
      <c r="H3" s="1"/>
      <c r="I3" s="156" t="s">
        <v>8</v>
      </c>
      <c r="J3" s="157"/>
      <c r="K3" s="158"/>
    </row>
    <row r="4" spans="2:11" ht="15.75">
      <c r="B4" s="153"/>
      <c r="C4" s="154"/>
      <c r="D4" s="154"/>
      <c r="E4" s="154"/>
      <c r="F4" s="154"/>
      <c r="G4" s="155"/>
      <c r="H4" s="20"/>
      <c r="I4" s="159"/>
      <c r="J4" s="160"/>
      <c r="K4" s="161"/>
    </row>
    <row r="5" spans="2:11" ht="15.75">
      <c r="B5" s="171" t="s">
        <v>23</v>
      </c>
      <c r="C5" s="172"/>
      <c r="D5" s="172"/>
      <c r="E5" s="172"/>
      <c r="F5" s="172"/>
      <c r="G5" s="173"/>
      <c r="H5" s="20"/>
      <c r="I5" s="159"/>
      <c r="J5" s="160"/>
      <c r="K5" s="161"/>
    </row>
    <row r="6" spans="2:11" ht="15.75">
      <c r="B6" s="174"/>
      <c r="C6" s="175"/>
      <c r="D6" s="175"/>
      <c r="E6" s="175"/>
      <c r="F6" s="175"/>
      <c r="G6" s="176"/>
      <c r="H6" s="20"/>
      <c r="I6" s="159"/>
      <c r="J6" s="160"/>
      <c r="K6" s="161"/>
    </row>
    <row r="7" spans="2:11" ht="27.75" customHeight="1" thickBot="1">
      <c r="B7" s="177"/>
      <c r="C7" s="178"/>
      <c r="D7" s="178"/>
      <c r="E7" s="178"/>
      <c r="F7" s="178"/>
      <c r="G7" s="179"/>
      <c r="H7" s="21"/>
      <c r="I7" s="162"/>
      <c r="J7" s="163"/>
      <c r="K7" s="164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65"/>
      <c r="C11" s="166"/>
      <c r="D11" s="166"/>
      <c r="E11" s="166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67"/>
      <c r="C12" s="168"/>
      <c r="D12" s="168"/>
      <c r="E12" s="168"/>
      <c r="F12" s="180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69"/>
      <c r="C13" s="170"/>
      <c r="D13" s="170"/>
      <c r="E13" s="170"/>
      <c r="F13" s="181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90"/>
      <c r="C14" s="191"/>
      <c r="D14" s="191"/>
      <c r="E14" s="191"/>
      <c r="F14" s="192"/>
      <c r="G14" s="182"/>
      <c r="H14" s="182"/>
      <c r="I14" s="184" t="s">
        <v>20</v>
      </c>
      <c r="J14" s="185"/>
      <c r="K14" s="186"/>
      <c r="L14" s="18"/>
      <c r="M14" s="18"/>
      <c r="N14" s="18"/>
    </row>
    <row r="15" spans="2:14" ht="60" customHeight="1">
      <c r="B15" s="193"/>
      <c r="C15" s="194"/>
      <c r="D15" s="194"/>
      <c r="E15" s="194"/>
      <c r="F15" s="195"/>
      <c r="G15" s="183"/>
      <c r="H15" s="183"/>
      <c r="I15" s="187"/>
      <c r="J15" s="188"/>
      <c r="K15" s="189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100015bkon</cp:lastModifiedBy>
  <cp:lastPrinted>2021-07-28T11:31:13Z</cp:lastPrinted>
  <dcterms:created xsi:type="dcterms:W3CDTF">2013-06-06T14:00:33Z</dcterms:created>
  <dcterms:modified xsi:type="dcterms:W3CDTF">2021-07-28T11:31:37Z</dcterms:modified>
  <cp:category/>
  <cp:version/>
  <cp:contentType/>
  <cp:contentStatus/>
</cp:coreProperties>
</file>