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<sst xmlns="http://schemas.openxmlformats.org/spreadsheetml/2006/main" count="77" uniqueCount="50">
  <si>
    <t>Numer pozycji</t>
  </si>
  <si>
    <t>Podstawa</t>
  </si>
  <si>
    <t>Opis roboty  do wykonania</t>
  </si>
  <si>
    <t>Wartość netto (zł)</t>
  </si>
  <si>
    <t>Kalkulacja własna</t>
  </si>
  <si>
    <t>Wartość ogółem netto (zł)</t>
  </si>
  <si>
    <t>Wartość podatku VAT (zł)</t>
  </si>
  <si>
    <t>Wartość ogółem brutto (zł)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</si>
  <si>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</si>
  <si>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</si>
  <si>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</si>
  <si>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</si>
  <si>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</si>
  <si>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</si>
  <si>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</si>
  <si>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</si>
  <si>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</si>
  <si>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</si>
  <si>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</si>
  <si>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</si>
  <si>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zakres   rzeczowo - finansowy</t>
  </si>
  <si>
    <t>Cena jednostkowa netto (zł)</t>
  </si>
  <si>
    <t>mb</t>
  </si>
  <si>
    <t>Ilość pracy do wykonania</t>
  </si>
  <si>
    <t>m2</t>
  </si>
  <si>
    <t>15.</t>
  </si>
  <si>
    <t>j.m</t>
  </si>
  <si>
    <t>szt.</t>
  </si>
  <si>
    <t>m3</t>
  </si>
  <si>
    <t xml:space="preserve">Uwaga: </t>
  </si>
  <si>
    <t>16.</t>
  </si>
  <si>
    <t xml:space="preserve">Z powodu budowy drogi S3 oraz drogi dojazdowej do tunelu trwają przebudowy istniejących obiektów melioracyjnych kolidujących z infrastrukturą drogową w dzielnicy Warszów. Z uwagi na prowadzone prace drogowe urządzenia melioracyjne zostaną przebudowane. Całkowita wielkość urządzeń melioracyjnych ulegnie zmniejszeniu o około 10%. Zakres prac eksploatacyjnych również będzie mniejszy o około 10 % do wycenianego. </t>
  </si>
  <si>
    <t xml:space="preserve">EKSPLOATACJA I KONSERWACJA  MELIORACJI SZCZEGÓŁOWEJ  W DZIELNICY WARSZÓW W ŚWINOUJŚCIU W LATACH 2023-2025 </t>
  </si>
  <si>
    <t>Czyszczenie  (5 x w roku) rowów melioracyjnych z glonów, rzęsy wodnej i innej rośliności - 1809 mb * 2 lata</t>
  </si>
  <si>
    <t>Codzienne dozorowanie krat na studzienkach wlotowych szt 4 * 2 lata</t>
  </si>
  <si>
    <t>Codzienne kontrola obiektów i urzadzeń melioracji szczegółowej (rowów otwartych 1809 mb w tym: 1770 m utwardzonych nowych rowów  + 39 m starego rowu) * 2 lata</t>
  </si>
  <si>
    <t>Czyszczenie (1x na 2 miesiące) osadników studzienek rewizyjnych  24 szt * 2 lata</t>
  </si>
  <si>
    <t>Odmulanie i udrażnianie przepustów  (5 x na rok) 6 szt*2 lata</t>
  </si>
  <si>
    <t>Odmulanie (3 x na rok ) rowów melioracyjnych 1809 mb * 2 lata</t>
  </si>
  <si>
    <t>Usuwanie zatorów na rowach rowach i innych śmieci (zanieczyszczen) Sprzątanie rowów ( 1 x tydzień) * 2 lata</t>
  </si>
  <si>
    <t>Wykoszenie (6 x w roku) porostów i trawy na skarpach po obu stronach rowu melioracyjnego wraz z wygrabieniem i usunięciem/ wywozem skoszonej trawy (1809 mb rowów melioracyjnych oraz  koszenie ok. 1,5 m od rowu)  1809x2x3,5x6=75978) * 2 lata</t>
  </si>
  <si>
    <t>Prace konserwacyjne na rowach melioracyjnych, naprawa uszkodzonej skarpy lub dna * 2 lata</t>
  </si>
  <si>
    <t>Czyszcenie zbiornika wyrównawczego przed przepompownią  o wymiarach w dnie 4,0 m x 8,0 m  i wysokośc zbiornika 3,60 ( ok. 1,5 m wody)  * 2 lata</t>
  </si>
  <si>
    <t>Oczyszczenie ( 1 x w roku) komory pompowni z namułu i osadu * 2 lata</t>
  </si>
  <si>
    <t>Prace eksploatacyjne i konserwacyjne na pompowni (1 raz w miesiącu) * 2 lata</t>
  </si>
  <si>
    <t>odczyty piezometrów 2 razy w miesiącu (4 szt.) * 2 lata</t>
  </si>
  <si>
    <r>
      <t xml:space="preserve">dozór i sprawdzanie przepompowni wg. potrzeb 1x tydzień </t>
    </r>
    <r>
      <rPr>
        <b/>
        <sz val="8"/>
        <rFont val="Times New Roman CE"/>
        <family val="0"/>
      </rPr>
      <t>* 2 lata</t>
    </r>
  </si>
  <si>
    <t>Prowadzenie dziennika eksplatacji melioracji  wraz z dokumentącja fotograficzną * 2 lata</t>
  </si>
  <si>
    <t>Usuwanie tam i zatorów wykonywanych przez bobry wg. Potrzeb. * 2 lata</t>
  </si>
  <si>
    <t>Załącznik nr 6.2 do SWZ.BZP.271.1.6.2023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</si>
</sst>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name val="Times New Roman CE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right"/>
    </xf>
    <xf numFmtId="0" fontId="2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50" zoomScalePageLayoutView="0" workbookViewId="0" topLeftCell="A1">
      <selection activeCell="C1" sqref="C1:G1"/>
    </sheetView>
  </sheetViews>
  <sheetFormatPr defaultColWidth="8.796875" defaultRowHeight="14.25"/>
  <cols>
    <col min="1" max="1" width="4.8984375" style="1" customWidth="1"/>
    <col min="2" max="2" width="10.59765625" style="2" customWidth="1"/>
    <col min="3" max="3" width="35.3984375" style="3" customWidth="1"/>
    <col min="4" max="4" width="4.8984375" style="1" customWidth="1"/>
    <col min="5" max="5" width="9.3984375" style="1" customWidth="1"/>
    <col min="6" max="6" width="7.19921875" style="0" customWidth="1"/>
    <col min="7" max="7" width="11" style="0" customWidth="1"/>
  </cols>
  <sheetData>
    <row r="1" spans="1:7" s="6" customFormat="1" ht="14.25">
      <c r="A1" s="4"/>
      <c r="B1" s="5"/>
      <c r="C1" s="33" t="s">
        <v>49</v>
      </c>
      <c r="D1" s="34"/>
      <c r="E1" s="34"/>
      <c r="F1" s="34"/>
      <c r="G1" s="34"/>
    </row>
    <row r="2" spans="1:7" ht="14.25">
      <c r="A2" s="7"/>
      <c r="B2" s="8"/>
      <c r="C2" s="9"/>
      <c r="D2" s="10"/>
      <c r="E2" s="10"/>
      <c r="F2" s="11"/>
      <c r="G2" s="11"/>
    </row>
    <row r="3" spans="1:7" ht="13.5" customHeight="1">
      <c r="A3" s="7"/>
      <c r="B3" s="8"/>
      <c r="C3" s="9"/>
      <c r="D3" s="7"/>
      <c r="E3" s="35"/>
      <c r="F3" s="35"/>
      <c r="G3" s="35"/>
    </row>
    <row r="4" spans="1:7" ht="14.25">
      <c r="A4" s="7"/>
      <c r="B4" s="8"/>
      <c r="C4" s="9"/>
      <c r="D4" s="7"/>
      <c r="E4" s="35"/>
      <c r="F4" s="35"/>
      <c r="G4" s="35"/>
    </row>
    <row r="5" spans="1:7" ht="14.25">
      <c r="A5" s="7"/>
      <c r="B5" s="8"/>
      <c r="C5" s="9"/>
      <c r="D5" s="7"/>
      <c r="E5" s="35"/>
      <c r="F5" s="35"/>
      <c r="G5" s="35"/>
    </row>
    <row r="6" spans="1:7" ht="14.25">
      <c r="A6" s="7"/>
      <c r="B6" s="8"/>
      <c r="C6" s="9"/>
      <c r="D6" s="7"/>
      <c r="E6" s="7"/>
      <c r="F6" s="12"/>
      <c r="G6" s="12"/>
    </row>
    <row r="7" spans="1:7" ht="15.75">
      <c r="A7" s="36" t="s">
        <v>20</v>
      </c>
      <c r="B7" s="36"/>
      <c r="C7" s="36"/>
      <c r="D7" s="36"/>
      <c r="E7" s="36"/>
      <c r="F7" s="36"/>
      <c r="G7" s="36"/>
    </row>
    <row r="8" spans="1:7" ht="63.75" customHeight="1">
      <c r="A8" s="13"/>
      <c r="B8" s="37" t="s">
        <v>32</v>
      </c>
      <c r="C8" s="37"/>
      <c r="D8" s="37"/>
      <c r="E8" s="37"/>
      <c r="F8" s="37"/>
      <c r="G8" s="14"/>
    </row>
    <row r="9" spans="1:7" ht="14.25">
      <c r="A9" s="15"/>
      <c r="B9" s="7"/>
      <c r="C9" s="16"/>
      <c r="D9" s="7"/>
      <c r="E9" s="7"/>
      <c r="F9" s="7"/>
      <c r="G9" s="7"/>
    </row>
    <row r="10" spans="1:7" ht="45">
      <c r="A10" s="17" t="s">
        <v>0</v>
      </c>
      <c r="B10" s="17" t="s">
        <v>1</v>
      </c>
      <c r="C10" s="18" t="s">
        <v>2</v>
      </c>
      <c r="D10" s="17" t="s">
        <v>26</v>
      </c>
      <c r="E10" s="19" t="s">
        <v>23</v>
      </c>
      <c r="F10" s="19" t="s">
        <v>21</v>
      </c>
      <c r="G10" s="19" t="s">
        <v>3</v>
      </c>
    </row>
    <row r="11" spans="1:7" ht="45">
      <c r="A11" s="20" t="s">
        <v>8</v>
      </c>
      <c r="B11" s="22" t="s">
        <v>4</v>
      </c>
      <c r="C11" s="29" t="s">
        <v>35</v>
      </c>
      <c r="D11" s="20" t="s">
        <v>27</v>
      </c>
      <c r="E11" s="21">
        <v>730</v>
      </c>
      <c r="F11" s="21"/>
      <c r="G11" s="21"/>
    </row>
    <row r="12" spans="1:7" ht="22.5">
      <c r="A12" s="20" t="s">
        <v>9</v>
      </c>
      <c r="B12" s="22" t="s">
        <v>4</v>
      </c>
      <c r="C12" s="23" t="s">
        <v>34</v>
      </c>
      <c r="D12" s="20" t="s">
        <v>27</v>
      </c>
      <c r="E12" s="21">
        <v>2920</v>
      </c>
      <c r="F12" s="21"/>
      <c r="G12" s="21"/>
    </row>
    <row r="13" spans="1:7" ht="22.5">
      <c r="A13" s="20" t="s">
        <v>10</v>
      </c>
      <c r="B13" s="22" t="s">
        <v>4</v>
      </c>
      <c r="C13" s="23" t="s">
        <v>36</v>
      </c>
      <c r="D13" s="20" t="s">
        <v>27</v>
      </c>
      <c r="E13" s="21">
        <v>288</v>
      </c>
      <c r="F13" s="21"/>
      <c r="G13" s="21"/>
    </row>
    <row r="14" spans="1:7" s="24" customFormat="1" ht="22.5">
      <c r="A14" s="20" t="s">
        <v>11</v>
      </c>
      <c r="B14" s="22" t="s">
        <v>4</v>
      </c>
      <c r="C14" s="23" t="s">
        <v>33</v>
      </c>
      <c r="D14" s="20" t="s">
        <v>22</v>
      </c>
      <c r="E14" s="21">
        <v>18090</v>
      </c>
      <c r="F14" s="21"/>
      <c r="G14" s="21"/>
    </row>
    <row r="15" spans="1:7" s="24" customFormat="1" ht="22.5">
      <c r="A15" s="20" t="s">
        <v>12</v>
      </c>
      <c r="B15" s="22" t="s">
        <v>4</v>
      </c>
      <c r="C15" s="23" t="s">
        <v>37</v>
      </c>
      <c r="D15" s="20" t="s">
        <v>27</v>
      </c>
      <c r="E15" s="21">
        <v>60</v>
      </c>
      <c r="F15" s="21"/>
      <c r="G15" s="21"/>
    </row>
    <row r="16" spans="1:7" ht="22.5">
      <c r="A16" s="20" t="s">
        <v>13</v>
      </c>
      <c r="B16" s="22" t="s">
        <v>4</v>
      </c>
      <c r="C16" s="23" t="s">
        <v>38</v>
      </c>
      <c r="D16" s="20" t="s">
        <v>22</v>
      </c>
      <c r="E16" s="21">
        <v>10854</v>
      </c>
      <c r="F16" s="21"/>
      <c r="G16" s="21"/>
    </row>
    <row r="17" spans="1:7" ht="22.5">
      <c r="A17" s="20" t="s">
        <v>14</v>
      </c>
      <c r="B17" s="22" t="s">
        <v>4</v>
      </c>
      <c r="C17" s="23" t="s">
        <v>39</v>
      </c>
      <c r="D17" s="20" t="s">
        <v>27</v>
      </c>
      <c r="E17" s="21">
        <v>288</v>
      </c>
      <c r="F17" s="21"/>
      <c r="G17" s="21"/>
    </row>
    <row r="18" spans="1:7" s="24" customFormat="1" ht="56.25">
      <c r="A18" s="20" t="s">
        <v>15</v>
      </c>
      <c r="B18" s="22" t="s">
        <v>4</v>
      </c>
      <c r="C18" s="23" t="s">
        <v>40</v>
      </c>
      <c r="D18" s="20" t="s">
        <v>24</v>
      </c>
      <c r="E18" s="21">
        <v>151956</v>
      </c>
      <c r="F18" s="21"/>
      <c r="G18" s="21"/>
    </row>
    <row r="19" spans="1:7" ht="22.5">
      <c r="A19" s="20" t="s">
        <v>16</v>
      </c>
      <c r="B19" s="22" t="s">
        <v>4</v>
      </c>
      <c r="C19" s="23" t="s">
        <v>41</v>
      </c>
      <c r="D19" s="20" t="s">
        <v>22</v>
      </c>
      <c r="E19" s="21">
        <v>240</v>
      </c>
      <c r="F19" s="21"/>
      <c r="G19" s="21"/>
    </row>
    <row r="20" spans="1:7" ht="33.75">
      <c r="A20" s="20" t="s">
        <v>17</v>
      </c>
      <c r="B20" s="22" t="s">
        <v>4</v>
      </c>
      <c r="C20" s="23" t="s">
        <v>42</v>
      </c>
      <c r="D20" s="20" t="s">
        <v>28</v>
      </c>
      <c r="E20" s="21">
        <v>96</v>
      </c>
      <c r="F20" s="21"/>
      <c r="G20" s="21"/>
    </row>
    <row r="21" spans="1:7" ht="22.5">
      <c r="A21" s="20" t="s">
        <v>18</v>
      </c>
      <c r="B21" s="22" t="s">
        <v>4</v>
      </c>
      <c r="C21" s="23" t="s">
        <v>43</v>
      </c>
      <c r="D21" s="20" t="s">
        <v>27</v>
      </c>
      <c r="E21" s="21">
        <v>2</v>
      </c>
      <c r="F21" s="21"/>
      <c r="G21" s="21"/>
    </row>
    <row r="22" spans="1:7" ht="22.5">
      <c r="A22" s="25" t="s">
        <v>19</v>
      </c>
      <c r="B22" s="22" t="s">
        <v>4</v>
      </c>
      <c r="C22" s="29" t="s">
        <v>44</v>
      </c>
      <c r="D22" s="20" t="s">
        <v>27</v>
      </c>
      <c r="E22" s="21">
        <v>24</v>
      </c>
      <c r="F22" s="21"/>
      <c r="G22" s="21"/>
    </row>
    <row r="23" spans="1:7" ht="22.5">
      <c r="A23" s="25">
        <v>13</v>
      </c>
      <c r="B23" s="22" t="s">
        <v>4</v>
      </c>
      <c r="C23" s="23" t="s">
        <v>46</v>
      </c>
      <c r="D23" s="20" t="s">
        <v>27</v>
      </c>
      <c r="E23" s="21">
        <v>96</v>
      </c>
      <c r="F23" s="21"/>
      <c r="G23" s="21"/>
    </row>
    <row r="24" spans="1:7" ht="22.5">
      <c r="A24" s="25">
        <v>14</v>
      </c>
      <c r="B24" s="22" t="s">
        <v>4</v>
      </c>
      <c r="C24" s="29" t="s">
        <v>45</v>
      </c>
      <c r="D24" s="20" t="s">
        <v>27</v>
      </c>
      <c r="E24" s="21">
        <v>192</v>
      </c>
      <c r="F24" s="21"/>
      <c r="G24" s="21"/>
    </row>
    <row r="25" spans="1:7" ht="22.5">
      <c r="A25" s="25" t="s">
        <v>25</v>
      </c>
      <c r="B25" s="22" t="s">
        <v>4</v>
      </c>
      <c r="C25" s="29" t="s">
        <v>47</v>
      </c>
      <c r="D25" s="20" t="s">
        <v>27</v>
      </c>
      <c r="E25" s="21">
        <v>730</v>
      </c>
      <c r="F25" s="21"/>
      <c r="G25" s="21"/>
    </row>
    <row r="26" spans="1:7" ht="22.5">
      <c r="A26" s="25" t="s">
        <v>30</v>
      </c>
      <c r="B26" s="22" t="s">
        <v>4</v>
      </c>
      <c r="C26" s="23" t="s">
        <v>48</v>
      </c>
      <c r="D26" s="20" t="s">
        <v>27</v>
      </c>
      <c r="E26" s="21">
        <v>120</v>
      </c>
      <c r="F26" s="21"/>
      <c r="G26" s="21"/>
    </row>
    <row r="27" spans="1:7" ht="105">
      <c r="A27" s="25"/>
      <c r="B27" s="30" t="s">
        <v>29</v>
      </c>
      <c r="C27" s="31" t="s">
        <v>31</v>
      </c>
      <c r="D27" s="20"/>
      <c r="E27" s="21"/>
      <c r="F27" s="21"/>
      <c r="G27" s="21"/>
    </row>
    <row r="28" spans="1:7" ht="14.25">
      <c r="A28" s="25"/>
      <c r="B28" s="22"/>
      <c r="C28" s="28"/>
      <c r="D28" s="20"/>
      <c r="E28" s="21"/>
      <c r="F28" s="21"/>
      <c r="G28" s="21"/>
    </row>
    <row r="29" spans="1:7" ht="14.25">
      <c r="A29" s="25"/>
      <c r="B29" s="22"/>
      <c r="C29" s="23"/>
      <c r="D29" s="20"/>
      <c r="E29" s="26"/>
      <c r="F29" s="26"/>
      <c r="G29" s="21"/>
    </row>
    <row r="30" spans="1:7" ht="15.75">
      <c r="A30" s="32" t="s">
        <v>5</v>
      </c>
      <c r="B30" s="32"/>
      <c r="C30" s="32"/>
      <c r="D30" s="32"/>
      <c r="E30" s="32"/>
      <c r="F30" s="32"/>
      <c r="G30" s="27">
        <f>SUM(G11:G25)</f>
        <v>0</v>
      </c>
    </row>
    <row r="31" spans="1:7" ht="15">
      <c r="A31" s="38" t="s">
        <v>6</v>
      </c>
      <c r="B31" s="38"/>
      <c r="C31" s="38"/>
      <c r="D31" s="38"/>
      <c r="E31" s="38"/>
      <c r="F31" s="38"/>
      <c r="G31" s="27">
        <f>ROUND(G30*0.23,2)</f>
        <v>0</v>
      </c>
    </row>
    <row r="32" spans="1:7" ht="15.75">
      <c r="A32" s="32" t="s">
        <v>7</v>
      </c>
      <c r="B32" s="32"/>
      <c r="C32" s="32"/>
      <c r="D32" s="32"/>
      <c r="E32" s="32"/>
      <c r="F32" s="32"/>
      <c r="G32" s="27">
        <f>G30+G31</f>
        <v>0</v>
      </c>
    </row>
    <row r="33" spans="2:3" ht="14.25">
      <c r="B33"/>
      <c r="C33"/>
    </row>
  </sheetData>
  <sheetProtection/>
  <mergeCells count="7">
    <mergeCell ref="A32:F32"/>
    <mergeCell ref="C1:G1"/>
    <mergeCell ref="E3:G5"/>
    <mergeCell ref="A7:G7"/>
    <mergeCell ref="B8:F8"/>
    <mergeCell ref="A30:F30"/>
    <mergeCell ref="A31:F31"/>
  </mergeCells>
  <printOptions/>
  <pageMargins left="0.7083333333333334" right="0.31527777777777777" top="0.39375" bottom="0.5513888888888889" header="0.5118055555555556" footer="0.31527777777777777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10.5" defaultRowHeight="14.2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Bogdał Włodzimierz</dc:creator>
  <cp:keywords/>
  <dc:description/>
  <cp:lastModifiedBy>Kaczmarek Monika</cp:lastModifiedBy>
  <cp:lastPrinted>2023-02-06T11:02:30Z</cp:lastPrinted>
  <dcterms:created xsi:type="dcterms:W3CDTF">2023-02-03T07:32:25Z</dcterms:created>
  <dcterms:modified xsi:type="dcterms:W3CDTF">2023-03-16T12:30:36Z</dcterms:modified>
  <cp:category/>
  <cp:version/>
  <cp:contentType/>
  <cp:contentStatus/>
</cp:coreProperties>
</file>