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DB\Agregaty prądotwórcze - BLACKOUT\Przetarg - podejście 2\SIECI\"/>
    </mc:Choice>
  </mc:AlternateContent>
  <xr:revisionPtr revIDLastSave="0" documentId="13_ncr:1_{7D376A50-D866-45A3-AFFA-0E34E411EB1E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HRF" sheetId="2" r:id="rId1"/>
  </sheets>
  <definedNames>
    <definedName name="_xlnm.Print_Area" localSheetId="0">HRF!$B$1:$W$28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2" l="1"/>
  <c r="M24" i="2"/>
  <c r="K21" i="2" l="1"/>
  <c r="M21" i="2" s="1"/>
  <c r="W28" i="2"/>
  <c r="V28" i="2"/>
  <c r="U28" i="2"/>
  <c r="T28" i="2"/>
  <c r="S28" i="2"/>
  <c r="R28" i="2"/>
  <c r="Q28" i="2"/>
  <c r="P28" i="2"/>
  <c r="O28" i="2"/>
  <c r="N28" i="2"/>
  <c r="K23" i="2"/>
  <c r="M23" i="2" s="1"/>
  <c r="K22" i="2"/>
  <c r="M22" i="2" s="1"/>
  <c r="K20" i="2"/>
  <c r="M20" i="2" s="1"/>
  <c r="K16" i="2"/>
  <c r="M16" i="2" s="1"/>
  <c r="K25" i="2" l="1"/>
  <c r="M25" i="2" s="1"/>
  <c r="K18" i="2" l="1"/>
  <c r="M18" i="2" s="1"/>
  <c r="K17" i="2"/>
  <c r="M17" i="2" s="1"/>
  <c r="K26" i="2" l="1"/>
  <c r="M26" i="2" s="1"/>
  <c r="K27" i="2"/>
  <c r="M27" i="2" s="1"/>
  <c r="K11" i="2"/>
  <c r="M11" i="2" l="1"/>
  <c r="X28" i="2"/>
  <c r="Y28" i="2"/>
  <c r="M28" i="2" l="1"/>
  <c r="K28" i="2"/>
</calcChain>
</file>

<file path=xl/sharedStrings.xml><?xml version="1.0" encoding="utf-8"?>
<sst xmlns="http://schemas.openxmlformats.org/spreadsheetml/2006/main" count="56" uniqueCount="55">
  <si>
    <t>podatek</t>
  </si>
  <si>
    <t>Wartość brutto</t>
  </si>
  <si>
    <t>wartość netto [PLN]</t>
  </si>
  <si>
    <t>koszt jednostkowy netto [PLN]</t>
  </si>
  <si>
    <t>Zakres</t>
  </si>
  <si>
    <t>BRUTTO:</t>
  </si>
  <si>
    <t>SUMA:</t>
  </si>
  <si>
    <t>RAZEM CAŁOŚĆ</t>
  </si>
  <si>
    <t>1.1</t>
  </si>
  <si>
    <t>1.2</t>
  </si>
  <si>
    <t>1.3</t>
  </si>
  <si>
    <t>L.P.</t>
  </si>
  <si>
    <t>MIESIĄC 1</t>
  </si>
  <si>
    <t>MIESIĄC 2</t>
  </si>
  <si>
    <t>MIESIĄC 3</t>
  </si>
  <si>
    <t>MIESIĄC 4</t>
  </si>
  <si>
    <t>MIESIĄC 5</t>
  </si>
  <si>
    <t>MIESIĄC 6</t>
  </si>
  <si>
    <t>MIESIĄC 7</t>
  </si>
  <si>
    <t>MIESIĄC 8</t>
  </si>
  <si>
    <t>MIESIĄC 9</t>
  </si>
  <si>
    <t>OKRES REALIZACJI UMOWY</t>
  </si>
  <si>
    <t>MIESIĄC 10</t>
  </si>
  <si>
    <t>MIESIĄC 11</t>
  </si>
  <si>
    <t>MIESIĄC 12</t>
  </si>
  <si>
    <t>Uzyskanie niezbędnych zezwoleń formalnych</t>
  </si>
  <si>
    <t>Wartość kontraktu w %</t>
  </si>
  <si>
    <t>Pozostałe elementy systemu</t>
  </si>
  <si>
    <t>2.1</t>
  </si>
  <si>
    <t>2.2</t>
  </si>
  <si>
    <t>Wykonanie dokumentacji projektowej przy uzgodnieniach
z Zamawiającym</t>
  </si>
  <si>
    <t>ODBIÓR KOŃCOWY INWESTYCJI Z PRZEKAZANIE PROTOKOŁÓW I DOKUMENTACJI POWYKONAWCZEJ</t>
  </si>
  <si>
    <t>Załącznik nr 2 do Umowy</t>
  </si>
  <si>
    <t>DOKUMENTACJA PROJEKTOWA</t>
  </si>
  <si>
    <t>Uzgodnienie dokumentacji przez Zakład Energetyczny ENEA</t>
  </si>
  <si>
    <t>ROBOTY BUDOWLANO-MONTAŻOWE</t>
  </si>
  <si>
    <t>Zmiany w Collegium Humanum z doprowadzeniem okablowania</t>
  </si>
  <si>
    <t>Zmiany w rozdzielnicy głównej razem ze zmianami w układzie SZR</t>
  </si>
  <si>
    <t>2.1.1</t>
  </si>
  <si>
    <t>2.1.2</t>
  </si>
  <si>
    <t>2.1.3</t>
  </si>
  <si>
    <t>Zmiany w Centrum Biologii Medycznej z doprowadzeniem okablowania</t>
  </si>
  <si>
    <t>2.2.1</t>
  </si>
  <si>
    <t>2.2.2</t>
  </si>
  <si>
    <t>2.2.3</t>
  </si>
  <si>
    <t>2.2.4</t>
  </si>
  <si>
    <t>Zmiany w rozdzielnicy głównej RNN razem ze zmianami w układzie SZR</t>
  </si>
  <si>
    <t>Dodanie rozdzielnicy pośredniczącej RGN między transformatorem a istniejącą rozdzielnicą główną nN-0,4kV RNN</t>
  </si>
  <si>
    <t>Kable WLZ (agregat-RGN, RGN-RNN)</t>
  </si>
  <si>
    <t>PRÓBY AGREGATU, SPRAWDZENIE DZIAŁANIA SYSTEMU z UKŁADEM SZR</t>
  </si>
  <si>
    <t>PRZEGLĄDY, POMIARY, SERWISY</t>
  </si>
  <si>
    <t>Ilość
[kpl]</t>
  </si>
  <si>
    <t>Okablowanie WLZ do rozdzielnicy głównej</t>
  </si>
  <si>
    <t>DOSTAWA I MONTAŻ RGEN, prace w terenie</t>
  </si>
  <si>
    <t>HARMONOGRAM RZECZOWO-FINANSOWY DLA INWESTYCJI
"Dostosowanie sieci i instalacji elektroenergetycznej Zamawiającego do zasilania rezerwowego z agregatu prądotwórczego budynków Centrum Biologii Medycznej oraz Collegium Humanum wykonane
w formule zaprojektuj-wybuduj"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</si>
</sst>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/>
    <xf numFmtId="0" fontId="0" fillId="0" borderId="0" xfId="0" applyBorder="1"/>
    <xf numFmtId="0" fontId="0" fillId="0" borderId="1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5" xfId="0" applyFill="1" applyBorder="1"/>
    <xf numFmtId="0" fontId="1" fillId="0" borderId="0" xfId="0" applyFont="1"/>
    <xf numFmtId="0" fontId="0" fillId="0" borderId="7" xfId="0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6" xfId="0" applyBorder="1"/>
    <xf numFmtId="0" fontId="0" fillId="0" borderId="2" xfId="0" applyBorder="1"/>
    <xf numFmtId="0" fontId="0" fillId="0" borderId="1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164" fontId="0" fillId="0" borderId="5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8" xfId="0" applyBorder="1" applyAlignment="1"/>
    <xf numFmtId="0" fontId="0" fillId="0" borderId="8" xfId="0" applyFill="1" applyBorder="1" applyAlignment="1">
      <alignment horizontal="center" vertical="center" wrapText="1"/>
    </xf>
    <xf numFmtId="0" fontId="0" fillId="0" borderId="7" xfId="0" quotePrefix="1" applyBorder="1" applyAlignment="1">
      <alignment horizontal="left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164" fontId="0" fillId="0" borderId="14" xfId="0" applyNumberFormat="1" applyBorder="1" applyAlignment="1">
      <alignment horizontal="center"/>
    </xf>
    <xf numFmtId="0" fontId="0" fillId="0" borderId="13" xfId="0" applyBorder="1"/>
    <xf numFmtId="164" fontId="0" fillId="0" borderId="16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6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0" xfId="0" applyBorder="1" applyAlignment="1">
      <alignment horizontal="left"/>
    </xf>
    <xf numFmtId="164" fontId="0" fillId="0" borderId="11" xfId="0" applyNumberFormat="1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1" xfId="0" applyBorder="1"/>
    <xf numFmtId="0" fontId="0" fillId="0" borderId="15" xfId="0" applyBorder="1"/>
    <xf numFmtId="0" fontId="0" fillId="0" borderId="5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9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Y28"/>
  <sheetViews>
    <sheetView tabSelected="1" view="pageBreakPreview" zoomScale="85" zoomScaleNormal="85" zoomScaleSheetLayoutView="85" workbookViewId="0">
      <selection activeCell="C10" sqref="C10"/>
    </sheetView>
  </sheetViews>
  <sheetFormatPr defaultRowHeight="15" x14ac:dyDescent="0.25"/>
  <cols>
    <col min="1" max="2" width="2.7109375" customWidth="1"/>
    <col min="3" max="3" width="8.28515625" bestFit="1" customWidth="1"/>
    <col min="4" max="6" width="3.42578125" customWidth="1"/>
    <col min="7" max="7" width="58.85546875" customWidth="1"/>
    <col min="8" max="8" width="6.85546875" customWidth="1"/>
    <col min="9" max="9" width="10.7109375" customWidth="1"/>
    <col min="10" max="10" width="13" customWidth="1"/>
    <col min="11" max="11" width="13.7109375" bestFit="1" customWidth="1"/>
    <col min="13" max="13" width="13.7109375" bestFit="1" customWidth="1"/>
    <col min="14" max="14" width="10.7109375" customWidth="1"/>
    <col min="15" max="22" width="9.7109375" bestFit="1" customWidth="1"/>
    <col min="23" max="25" width="10.7109375" bestFit="1" customWidth="1"/>
  </cols>
  <sheetData>
    <row r="2" spans="2:25" ht="21" x14ac:dyDescent="0.35">
      <c r="D2" s="7"/>
    </row>
    <row r="3" spans="2:25" ht="15" customHeight="1" x14ac:dyDescent="0.35">
      <c r="D3" s="7"/>
    </row>
    <row r="4" spans="2:25" ht="15" customHeight="1" x14ac:dyDescent="0.35">
      <c r="C4" t="s">
        <v>32</v>
      </c>
      <c r="D4" s="7"/>
    </row>
    <row r="5" spans="2:25" ht="21" x14ac:dyDescent="0.35">
      <c r="D5" s="7"/>
    </row>
    <row r="6" spans="2:25" ht="60" customHeight="1" x14ac:dyDescent="0.25">
      <c r="C6" s="47" t="s">
        <v>54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</row>
    <row r="7" spans="2:25" ht="22.5" customHeight="1" thickBot="1" x14ac:dyDescent="0.3">
      <c r="G7" s="1"/>
      <c r="H7" s="1"/>
      <c r="I7" s="1"/>
      <c r="J7" s="1"/>
      <c r="K7" s="1"/>
      <c r="L7" s="1"/>
      <c r="M7" s="1"/>
      <c r="N7" s="1"/>
      <c r="O7" s="1"/>
    </row>
    <row r="8" spans="2:25" ht="45" customHeight="1" x14ac:dyDescent="0.25">
      <c r="C8" s="58" t="s">
        <v>11</v>
      </c>
      <c r="D8" s="57" t="s">
        <v>4</v>
      </c>
      <c r="E8" s="57"/>
      <c r="F8" s="57"/>
      <c r="G8" s="57"/>
      <c r="H8" s="57" t="s">
        <v>51</v>
      </c>
      <c r="I8" s="57" t="s">
        <v>26</v>
      </c>
      <c r="J8" s="57" t="s">
        <v>3</v>
      </c>
      <c r="K8" s="57" t="s">
        <v>2</v>
      </c>
      <c r="L8" s="57" t="s">
        <v>0</v>
      </c>
      <c r="M8" s="57" t="s">
        <v>1</v>
      </c>
      <c r="N8" s="49" t="s">
        <v>21</v>
      </c>
      <c r="O8" s="49"/>
      <c r="P8" s="49"/>
      <c r="Q8" s="49"/>
      <c r="R8" s="49"/>
      <c r="S8" s="49"/>
      <c r="T8" s="49"/>
      <c r="U8" s="49"/>
      <c r="V8" s="49"/>
      <c r="W8" s="50"/>
      <c r="X8" s="29"/>
      <c r="Y8" s="30"/>
    </row>
    <row r="9" spans="2:25" x14ac:dyDescent="0.25">
      <c r="C9" s="59"/>
      <c r="D9" s="52"/>
      <c r="E9" s="52"/>
      <c r="F9" s="52"/>
      <c r="G9" s="52"/>
      <c r="H9" s="52"/>
      <c r="I9" s="52"/>
      <c r="J9" s="52"/>
      <c r="K9" s="52"/>
      <c r="L9" s="52"/>
      <c r="M9" s="52"/>
      <c r="N9" s="12" t="s">
        <v>12</v>
      </c>
      <c r="O9" s="3" t="s">
        <v>13</v>
      </c>
      <c r="P9" s="3" t="s">
        <v>14</v>
      </c>
      <c r="Q9" s="3" t="s">
        <v>15</v>
      </c>
      <c r="R9" s="3" t="s">
        <v>16</v>
      </c>
      <c r="S9" s="3" t="s">
        <v>17</v>
      </c>
      <c r="T9" s="3" t="s">
        <v>18</v>
      </c>
      <c r="U9" s="3" t="s">
        <v>19</v>
      </c>
      <c r="V9" s="3" t="s">
        <v>20</v>
      </c>
      <c r="W9" s="11" t="s">
        <v>22</v>
      </c>
      <c r="X9" s="16" t="s">
        <v>23</v>
      </c>
      <c r="Y9" s="11" t="s">
        <v>24</v>
      </c>
    </row>
    <row r="10" spans="2:25" x14ac:dyDescent="0.25">
      <c r="C10" s="8">
        <v>1</v>
      </c>
      <c r="D10" s="48" t="s">
        <v>33</v>
      </c>
      <c r="E10" s="48"/>
      <c r="F10" s="48"/>
      <c r="G10" s="48"/>
      <c r="H10" s="25"/>
      <c r="I10" s="15"/>
      <c r="J10" s="13"/>
      <c r="K10" s="13"/>
      <c r="L10" s="13"/>
      <c r="M10" s="13"/>
      <c r="N10" s="26"/>
      <c r="O10" s="14"/>
      <c r="P10" s="14"/>
      <c r="Q10" s="14"/>
      <c r="R10" s="14"/>
      <c r="S10" s="14"/>
      <c r="T10" s="14"/>
      <c r="U10" s="14"/>
      <c r="V10" s="14"/>
      <c r="W10" s="32"/>
      <c r="X10" s="16"/>
      <c r="Y10" s="11"/>
    </row>
    <row r="11" spans="2:25" ht="30" x14ac:dyDescent="0.25">
      <c r="C11" s="27" t="s">
        <v>8</v>
      </c>
      <c r="D11" s="34"/>
      <c r="E11" s="34"/>
      <c r="F11" s="34"/>
      <c r="G11" s="35" t="s">
        <v>30</v>
      </c>
      <c r="H11" s="52">
        <v>1</v>
      </c>
      <c r="I11" s="53"/>
      <c r="J11" s="54">
        <v>0</v>
      </c>
      <c r="K11" s="54">
        <f>H11*J11</f>
        <v>0</v>
      </c>
      <c r="L11" s="55">
        <v>0.23</v>
      </c>
      <c r="M11" s="54">
        <f>(1+L11)*K11</f>
        <v>0</v>
      </c>
      <c r="N11" s="51"/>
      <c r="O11" s="51"/>
      <c r="P11" s="51"/>
      <c r="Q11" s="51"/>
      <c r="R11" s="51"/>
      <c r="S11" s="51"/>
      <c r="T11" s="51"/>
      <c r="U11" s="51"/>
      <c r="V11" s="51"/>
      <c r="W11" s="45"/>
      <c r="X11" s="16"/>
      <c r="Y11" s="11"/>
    </row>
    <row r="12" spans="2:25" x14ac:dyDescent="0.25">
      <c r="C12" s="27" t="s">
        <v>9</v>
      </c>
      <c r="D12" s="34"/>
      <c r="E12" s="34"/>
      <c r="F12" s="34"/>
      <c r="G12" s="34" t="s">
        <v>34</v>
      </c>
      <c r="H12" s="52"/>
      <c r="I12" s="53"/>
      <c r="J12" s="54"/>
      <c r="K12" s="54"/>
      <c r="L12" s="55"/>
      <c r="M12" s="54"/>
      <c r="N12" s="51"/>
      <c r="O12" s="51"/>
      <c r="P12" s="51"/>
      <c r="Q12" s="51"/>
      <c r="R12" s="51"/>
      <c r="S12" s="51"/>
      <c r="T12" s="51"/>
      <c r="U12" s="51"/>
      <c r="V12" s="51"/>
      <c r="W12" s="45"/>
      <c r="X12" s="16"/>
      <c r="Y12" s="11"/>
    </row>
    <row r="13" spans="2:25" x14ac:dyDescent="0.25">
      <c r="C13" s="27" t="s">
        <v>10</v>
      </c>
      <c r="D13" s="34"/>
      <c r="E13" s="34"/>
      <c r="F13" s="34"/>
      <c r="G13" s="34" t="s">
        <v>25</v>
      </c>
      <c r="H13" s="52"/>
      <c r="I13" s="53"/>
      <c r="J13" s="54"/>
      <c r="K13" s="54"/>
      <c r="L13" s="55"/>
      <c r="M13" s="54"/>
      <c r="N13" s="51"/>
      <c r="O13" s="51"/>
      <c r="P13" s="51"/>
      <c r="Q13" s="51"/>
      <c r="R13" s="51"/>
      <c r="S13" s="51"/>
      <c r="T13" s="51"/>
      <c r="U13" s="51"/>
      <c r="V13" s="51"/>
      <c r="W13" s="45"/>
      <c r="X13" s="16"/>
      <c r="Y13" s="11"/>
    </row>
    <row r="14" spans="2:25" x14ac:dyDescent="0.25">
      <c r="B14" s="5"/>
      <c r="C14" s="27">
        <v>2</v>
      </c>
      <c r="D14" s="48" t="s">
        <v>35</v>
      </c>
      <c r="E14" s="48"/>
      <c r="F14" s="48"/>
      <c r="G14" s="48"/>
      <c r="H14" s="13"/>
      <c r="I14" s="13"/>
      <c r="J14" s="13"/>
      <c r="K14" s="13"/>
      <c r="L14" s="13"/>
      <c r="M14" s="13"/>
      <c r="N14" s="14"/>
      <c r="O14" s="14"/>
      <c r="P14" s="14"/>
      <c r="Q14" s="14"/>
      <c r="R14" s="14"/>
      <c r="S14" s="14"/>
      <c r="T14" s="14"/>
      <c r="U14" s="14"/>
      <c r="V14" s="14"/>
      <c r="W14" s="32"/>
      <c r="X14" s="16"/>
      <c r="Y14" s="11"/>
    </row>
    <row r="15" spans="2:25" x14ac:dyDescent="0.25">
      <c r="B15" s="4"/>
      <c r="C15" s="27" t="s">
        <v>28</v>
      </c>
      <c r="D15" s="34"/>
      <c r="E15" s="48" t="s">
        <v>36</v>
      </c>
      <c r="F15" s="48"/>
      <c r="G15" s="48"/>
      <c r="H15" s="13"/>
      <c r="I15" s="13"/>
      <c r="J15" s="13"/>
      <c r="K15" s="13"/>
      <c r="L15" s="13"/>
      <c r="M15" s="13"/>
      <c r="N15" s="14"/>
      <c r="O15" s="14"/>
      <c r="P15" s="14"/>
      <c r="Q15" s="14"/>
      <c r="R15" s="14"/>
      <c r="S15" s="14"/>
      <c r="T15" s="14"/>
      <c r="U15" s="14"/>
      <c r="V15" s="14"/>
      <c r="W15" s="32"/>
      <c r="X15" s="16"/>
      <c r="Y15" s="11"/>
    </row>
    <row r="16" spans="2:25" x14ac:dyDescent="0.25">
      <c r="B16" s="4"/>
      <c r="C16" s="27" t="s">
        <v>38</v>
      </c>
      <c r="D16" s="34"/>
      <c r="E16" s="34"/>
      <c r="F16" s="46" t="s">
        <v>37</v>
      </c>
      <c r="G16" s="46"/>
      <c r="H16" s="24">
        <v>1</v>
      </c>
      <c r="I16" s="13"/>
      <c r="J16" s="22">
        <v>0</v>
      </c>
      <c r="K16" s="19">
        <f>H16*J16</f>
        <v>0</v>
      </c>
      <c r="L16" s="20">
        <v>0.23</v>
      </c>
      <c r="M16" s="19">
        <f>K16*(1+L16)</f>
        <v>0</v>
      </c>
      <c r="N16" s="3"/>
      <c r="O16" s="3"/>
      <c r="P16" s="3"/>
      <c r="Q16" s="3"/>
      <c r="R16" s="3"/>
      <c r="S16" s="3"/>
      <c r="T16" s="3"/>
      <c r="U16" s="3"/>
      <c r="V16" s="3"/>
      <c r="W16" s="11"/>
      <c r="X16" s="16"/>
      <c r="Y16" s="11"/>
    </row>
    <row r="17" spans="2:25" x14ac:dyDescent="0.25">
      <c r="B17" s="2"/>
      <c r="C17" s="27" t="s">
        <v>39</v>
      </c>
      <c r="D17" s="3"/>
      <c r="E17" s="3"/>
      <c r="F17" s="46" t="s">
        <v>52</v>
      </c>
      <c r="G17" s="46"/>
      <c r="H17" s="24">
        <v>1</v>
      </c>
      <c r="I17" s="13"/>
      <c r="J17" s="22">
        <v>0</v>
      </c>
      <c r="K17" s="19">
        <f>H17*J17</f>
        <v>0</v>
      </c>
      <c r="L17" s="20">
        <v>0.23</v>
      </c>
      <c r="M17" s="19">
        <f>K17*(1+L17)</f>
        <v>0</v>
      </c>
      <c r="N17" s="3"/>
      <c r="O17" s="3"/>
      <c r="P17" s="3"/>
      <c r="Q17" s="3"/>
      <c r="R17" s="3"/>
      <c r="S17" s="3"/>
      <c r="T17" s="3"/>
      <c r="U17" s="3"/>
      <c r="V17" s="3"/>
      <c r="W17" s="11"/>
      <c r="X17" s="16"/>
      <c r="Y17" s="11"/>
    </row>
    <row r="18" spans="2:25" ht="30" customHeight="1" x14ac:dyDescent="0.25">
      <c r="B18" s="2"/>
      <c r="C18" s="27" t="s">
        <v>40</v>
      </c>
      <c r="D18" s="3"/>
      <c r="E18" s="3"/>
      <c r="F18" s="46" t="s">
        <v>27</v>
      </c>
      <c r="G18" s="46"/>
      <c r="H18" s="24">
        <v>1</v>
      </c>
      <c r="I18" s="13"/>
      <c r="J18" s="22">
        <v>0</v>
      </c>
      <c r="K18" s="19">
        <f>H18*J18</f>
        <v>0</v>
      </c>
      <c r="L18" s="20">
        <v>0.23</v>
      </c>
      <c r="M18" s="19">
        <f>K18*(1+L18)</f>
        <v>0</v>
      </c>
      <c r="N18" s="3"/>
      <c r="O18" s="3"/>
      <c r="P18" s="3"/>
      <c r="Q18" s="3"/>
      <c r="R18" s="3"/>
      <c r="S18" s="3"/>
      <c r="T18" s="3"/>
      <c r="U18" s="3"/>
      <c r="V18" s="3"/>
      <c r="W18" s="11"/>
      <c r="X18" s="16"/>
      <c r="Y18" s="11"/>
    </row>
    <row r="19" spans="2:25" x14ac:dyDescent="0.25">
      <c r="B19" s="4"/>
      <c r="C19" s="27" t="s">
        <v>29</v>
      </c>
      <c r="D19" s="34"/>
      <c r="E19" s="48" t="s">
        <v>41</v>
      </c>
      <c r="F19" s="48"/>
      <c r="G19" s="48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28"/>
      <c r="X19" s="16"/>
      <c r="Y19" s="11"/>
    </row>
    <row r="20" spans="2:25" ht="30" customHeight="1" x14ac:dyDescent="0.25">
      <c r="B20" s="4"/>
      <c r="C20" s="27" t="s">
        <v>42</v>
      </c>
      <c r="D20" s="34"/>
      <c r="E20" s="34"/>
      <c r="F20" s="46" t="s">
        <v>46</v>
      </c>
      <c r="G20" s="46"/>
      <c r="H20" s="24">
        <v>1</v>
      </c>
      <c r="I20" s="13"/>
      <c r="J20" s="22">
        <v>0</v>
      </c>
      <c r="K20" s="19">
        <f>H20*J20</f>
        <v>0</v>
      </c>
      <c r="L20" s="20">
        <v>0.23</v>
      </c>
      <c r="M20" s="19">
        <f>K20*(1+L20)</f>
        <v>0</v>
      </c>
      <c r="N20" s="3"/>
      <c r="O20" s="3"/>
      <c r="P20" s="3"/>
      <c r="Q20" s="3"/>
      <c r="R20" s="3"/>
      <c r="S20" s="3"/>
      <c r="T20" s="3"/>
      <c r="U20" s="3"/>
      <c r="V20" s="3"/>
      <c r="W20" s="11"/>
      <c r="X20" s="16"/>
      <c r="Y20" s="11"/>
    </row>
    <row r="21" spans="2:25" ht="30" customHeight="1" x14ac:dyDescent="0.25">
      <c r="B21" s="4"/>
      <c r="C21" s="27" t="s">
        <v>43</v>
      </c>
      <c r="D21" s="34"/>
      <c r="E21" s="34"/>
      <c r="F21" s="46" t="s">
        <v>47</v>
      </c>
      <c r="G21" s="46"/>
      <c r="H21" s="24">
        <v>1</v>
      </c>
      <c r="I21" s="13"/>
      <c r="J21" s="22">
        <v>0</v>
      </c>
      <c r="K21" s="19">
        <f>H21*J21</f>
        <v>0</v>
      </c>
      <c r="L21" s="20">
        <v>0.23</v>
      </c>
      <c r="M21" s="19">
        <f>K21*(1+L21)</f>
        <v>0</v>
      </c>
      <c r="N21" s="3"/>
      <c r="O21" s="3"/>
      <c r="P21" s="3"/>
      <c r="Q21" s="3"/>
      <c r="R21" s="3"/>
      <c r="S21" s="3"/>
      <c r="T21" s="3"/>
      <c r="U21" s="3"/>
      <c r="V21" s="3"/>
      <c r="W21" s="11"/>
      <c r="X21" s="16"/>
      <c r="Y21" s="11"/>
    </row>
    <row r="22" spans="2:25" x14ac:dyDescent="0.25">
      <c r="B22" s="2"/>
      <c r="C22" s="27" t="s">
        <v>44</v>
      </c>
      <c r="D22" s="3"/>
      <c r="E22" s="3"/>
      <c r="F22" s="46" t="s">
        <v>48</v>
      </c>
      <c r="G22" s="46"/>
      <c r="H22" s="24">
        <v>1</v>
      </c>
      <c r="I22" s="13"/>
      <c r="J22" s="22">
        <v>0</v>
      </c>
      <c r="K22" s="19">
        <f>H22*J22</f>
        <v>0</v>
      </c>
      <c r="L22" s="20">
        <v>0.23</v>
      </c>
      <c r="M22" s="19">
        <f>K22*(1+L22)</f>
        <v>0</v>
      </c>
      <c r="N22" s="3"/>
      <c r="O22" s="3"/>
      <c r="P22" s="3"/>
      <c r="Q22" s="3"/>
      <c r="R22" s="3"/>
      <c r="S22" s="3"/>
      <c r="T22" s="3"/>
      <c r="U22" s="3"/>
      <c r="V22" s="3"/>
      <c r="W22" s="11"/>
      <c r="X22" s="16"/>
      <c r="Y22" s="11"/>
    </row>
    <row r="23" spans="2:25" ht="30" customHeight="1" x14ac:dyDescent="0.25">
      <c r="B23" s="2"/>
      <c r="C23" s="27" t="s">
        <v>45</v>
      </c>
      <c r="D23" s="3"/>
      <c r="E23" s="3"/>
      <c r="F23" s="46" t="s">
        <v>27</v>
      </c>
      <c r="G23" s="46"/>
      <c r="H23" s="24">
        <v>1</v>
      </c>
      <c r="I23" s="13"/>
      <c r="J23" s="22">
        <v>0</v>
      </c>
      <c r="K23" s="19">
        <f>H23*J23</f>
        <v>0</v>
      </c>
      <c r="L23" s="20">
        <v>0.23</v>
      </c>
      <c r="M23" s="19">
        <f>K23*(1+L23)</f>
        <v>0</v>
      </c>
      <c r="N23" s="3"/>
      <c r="O23" s="3"/>
      <c r="P23" s="3"/>
      <c r="Q23" s="3"/>
      <c r="R23" s="3"/>
      <c r="S23" s="3"/>
      <c r="T23" s="3"/>
      <c r="U23" s="3"/>
      <c r="V23" s="3"/>
      <c r="W23" s="11"/>
      <c r="X23" s="16"/>
      <c r="Y23" s="11"/>
    </row>
    <row r="24" spans="2:25" x14ac:dyDescent="0.25">
      <c r="B24" s="2"/>
      <c r="C24" s="8">
        <v>3</v>
      </c>
      <c r="D24" s="60" t="s">
        <v>53</v>
      </c>
      <c r="E24" s="61"/>
      <c r="F24" s="61"/>
      <c r="G24" s="62"/>
      <c r="H24" s="24">
        <v>1</v>
      </c>
      <c r="I24" s="13"/>
      <c r="J24" s="22">
        <v>0</v>
      </c>
      <c r="K24" s="19">
        <f t="shared" ref="K24" si="0">H24*J24</f>
        <v>0</v>
      </c>
      <c r="L24" s="20">
        <v>0.23</v>
      </c>
      <c r="M24" s="19">
        <f t="shared" ref="M24" si="1">K24*(1+L24)</f>
        <v>0</v>
      </c>
      <c r="N24" s="3"/>
      <c r="O24" s="3"/>
      <c r="P24" s="3"/>
      <c r="Q24" s="3"/>
      <c r="R24" s="3"/>
      <c r="S24" s="3"/>
      <c r="T24" s="3"/>
      <c r="U24" s="3"/>
      <c r="V24" s="3"/>
      <c r="W24" s="11"/>
      <c r="X24" s="16"/>
      <c r="Y24" s="11"/>
    </row>
    <row r="25" spans="2:25" x14ac:dyDescent="0.25">
      <c r="B25" s="2"/>
      <c r="C25" s="8">
        <v>4</v>
      </c>
      <c r="D25" s="48" t="s">
        <v>49</v>
      </c>
      <c r="E25" s="48"/>
      <c r="F25" s="48"/>
      <c r="G25" s="48"/>
      <c r="H25" s="24">
        <v>1</v>
      </c>
      <c r="I25" s="13"/>
      <c r="J25" s="22">
        <v>0</v>
      </c>
      <c r="K25" s="19">
        <f t="shared" ref="K25" si="2">H25*J25</f>
        <v>0</v>
      </c>
      <c r="L25" s="20">
        <v>0.23</v>
      </c>
      <c r="M25" s="19">
        <f t="shared" ref="M25" si="3">K25*(1+L25)</f>
        <v>0</v>
      </c>
      <c r="N25" s="3"/>
      <c r="O25" s="3"/>
      <c r="P25" s="3"/>
      <c r="Q25" s="3"/>
      <c r="R25" s="3"/>
      <c r="S25" s="3"/>
      <c r="T25" s="3"/>
      <c r="U25" s="3"/>
      <c r="V25" s="3"/>
      <c r="W25" s="11"/>
      <c r="X25" s="16"/>
      <c r="Y25" s="11"/>
    </row>
    <row r="26" spans="2:25" ht="30" customHeight="1" x14ac:dyDescent="0.25">
      <c r="C26" s="9">
        <v>5</v>
      </c>
      <c r="D26" s="46" t="s">
        <v>31</v>
      </c>
      <c r="E26" s="46"/>
      <c r="F26" s="46"/>
      <c r="G26" s="46"/>
      <c r="H26" s="24">
        <v>1</v>
      </c>
      <c r="I26" s="13"/>
      <c r="J26" s="22">
        <v>0</v>
      </c>
      <c r="K26" s="19">
        <f t="shared" ref="K26:K27" si="4">H26*J26</f>
        <v>0</v>
      </c>
      <c r="L26" s="20">
        <v>0.23</v>
      </c>
      <c r="M26" s="19">
        <f t="shared" ref="M26:M27" si="5">K26*(1+L26)</f>
        <v>0</v>
      </c>
      <c r="N26" s="3"/>
      <c r="O26" s="3"/>
      <c r="P26" s="3"/>
      <c r="Q26" s="3"/>
      <c r="R26" s="3"/>
      <c r="S26" s="3"/>
      <c r="T26" s="3"/>
      <c r="U26" s="3"/>
      <c r="V26" s="3"/>
      <c r="W26" s="11"/>
      <c r="X26" s="16"/>
      <c r="Y26" s="11"/>
    </row>
    <row r="27" spans="2:25" ht="15.75" thickBot="1" x14ac:dyDescent="0.3">
      <c r="C27" s="39">
        <v>6</v>
      </c>
      <c r="D27" s="56" t="s">
        <v>50</v>
      </c>
      <c r="E27" s="56"/>
      <c r="F27" s="56"/>
      <c r="G27" s="56"/>
      <c r="H27" s="37">
        <v>1</v>
      </c>
      <c r="I27" s="38"/>
      <c r="J27" s="36">
        <v>0</v>
      </c>
      <c r="K27" s="40">
        <f t="shared" si="4"/>
        <v>0</v>
      </c>
      <c r="L27" s="41">
        <v>0.23</v>
      </c>
      <c r="M27" s="40">
        <f t="shared" si="5"/>
        <v>0</v>
      </c>
      <c r="N27" s="42"/>
      <c r="O27" s="42"/>
      <c r="P27" s="42"/>
      <c r="Q27" s="42"/>
      <c r="R27" s="42"/>
      <c r="S27" s="42"/>
      <c r="T27" s="42"/>
      <c r="U27" s="42"/>
      <c r="V27" s="42"/>
      <c r="W27" s="43"/>
      <c r="X27" s="16"/>
      <c r="Y27" s="11"/>
    </row>
    <row r="28" spans="2:25" ht="15.75" thickBot="1" x14ac:dyDescent="0.3">
      <c r="C28" s="10"/>
      <c r="D28" s="44"/>
      <c r="E28" s="44"/>
      <c r="F28" s="44"/>
      <c r="G28" s="6" t="s">
        <v>7</v>
      </c>
      <c r="H28" s="44"/>
      <c r="I28" s="44"/>
      <c r="J28" s="23" t="s">
        <v>6</v>
      </c>
      <c r="K28" s="17">
        <f>SUM(K11:K27)</f>
        <v>0</v>
      </c>
      <c r="L28" s="21" t="s">
        <v>5</v>
      </c>
      <c r="M28" s="17">
        <f t="shared" ref="M28:W28" si="6">SUM(M11:M27)</f>
        <v>0</v>
      </c>
      <c r="N28" s="17">
        <f t="shared" si="6"/>
        <v>0</v>
      </c>
      <c r="O28" s="17">
        <f t="shared" si="6"/>
        <v>0</v>
      </c>
      <c r="P28" s="17">
        <f t="shared" si="6"/>
        <v>0</v>
      </c>
      <c r="Q28" s="17">
        <f t="shared" si="6"/>
        <v>0</v>
      </c>
      <c r="R28" s="17">
        <f t="shared" si="6"/>
        <v>0</v>
      </c>
      <c r="S28" s="17">
        <f t="shared" si="6"/>
        <v>0</v>
      </c>
      <c r="T28" s="17">
        <f t="shared" si="6"/>
        <v>0</v>
      </c>
      <c r="U28" s="17">
        <f t="shared" si="6"/>
        <v>0</v>
      </c>
      <c r="V28" s="17">
        <f t="shared" si="6"/>
        <v>0</v>
      </c>
      <c r="W28" s="33">
        <f t="shared" si="6"/>
        <v>0</v>
      </c>
      <c r="X28" s="31">
        <f>SUM(X14:X27)</f>
        <v>0</v>
      </c>
      <c r="Y28" s="18">
        <f>SUM(Y14:Y27)</f>
        <v>0</v>
      </c>
    </row>
  </sheetData>
  <mergeCells count="41">
    <mergeCell ref="M8:M9"/>
    <mergeCell ref="K8:K9"/>
    <mergeCell ref="L8:L9"/>
    <mergeCell ref="C8:C9"/>
    <mergeCell ref="D8:G9"/>
    <mergeCell ref="H8:H9"/>
    <mergeCell ref="I8:I9"/>
    <mergeCell ref="J8:J9"/>
    <mergeCell ref="D27:G27"/>
    <mergeCell ref="F17:G17"/>
    <mergeCell ref="D26:G26"/>
    <mergeCell ref="F20:G20"/>
    <mergeCell ref="D25:G25"/>
    <mergeCell ref="D24:G24"/>
    <mergeCell ref="C6:V6"/>
    <mergeCell ref="E15:G15"/>
    <mergeCell ref="F16:G16"/>
    <mergeCell ref="E19:G19"/>
    <mergeCell ref="D14:G14"/>
    <mergeCell ref="D10:G10"/>
    <mergeCell ref="N8:W8"/>
    <mergeCell ref="T11:T13"/>
    <mergeCell ref="U11:U13"/>
    <mergeCell ref="V11:V13"/>
    <mergeCell ref="H11:H13"/>
    <mergeCell ref="I11:I13"/>
    <mergeCell ref="J11:J13"/>
    <mergeCell ref="K11:K13"/>
    <mergeCell ref="L11:L13"/>
    <mergeCell ref="M11:M13"/>
    <mergeCell ref="W11:W13"/>
    <mergeCell ref="F18:G18"/>
    <mergeCell ref="F22:G22"/>
    <mergeCell ref="F23:G23"/>
    <mergeCell ref="F21:G21"/>
    <mergeCell ref="N11:N13"/>
    <mergeCell ref="O11:O13"/>
    <mergeCell ref="P11:P13"/>
    <mergeCell ref="Q11:Q13"/>
    <mergeCell ref="R11:R13"/>
    <mergeCell ref="S11:S13"/>
  </mergeCells>
  <phoneticPr fontId="2" type="noConversion"/>
  <pageMargins left="0.7" right="0.7" top="0.75" bottom="0.75" header="0.3" footer="0.3"/>
  <pageSetup paperSize="9" scale="53" orientation="landscape" r:id="rId1"/>
  <rowBreaks count="1" manualBreakCount="1">
    <brk id="7" min="1" max="22" man="1"/>
  </rowBreaks>
  <colBreaks count="1" manualBreakCount="1">
    <brk id="13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HRF</vt:lpstr>
      <vt:lpstr>HRF!Obszar_wydruku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Ochmański | Inspektor Nadzoru</dc:creator>
  <cp:lastModifiedBy>Dariusz Bobek (p012320)</cp:lastModifiedBy>
  <cp:lastPrinted>2023-03-14T15:15:30Z</cp:lastPrinted>
  <dcterms:created xsi:type="dcterms:W3CDTF">2021-08-06T12:33:39Z</dcterms:created>
  <dcterms:modified xsi:type="dcterms:W3CDTF">2023-06-15T06:27:01Z</dcterms:modified>
</cp:coreProperties>
</file>