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esktop\MP\ZP MP 2022\ZP U MP 39 2022 - klimatyzacja i wentylacja DS\"/>
    </mc:Choice>
  </mc:AlternateContent>
  <xr:revisionPtr revIDLastSave="0" documentId="8_{05EBA210-976C-4572-8992-73E20850030F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" i="1" l="1"/>
  <c r="G68" i="1" l="1"/>
  <c r="G30" i="1"/>
  <c r="G22" i="1"/>
  <c r="G12" i="1"/>
  <c r="G55" i="1"/>
  <c r="G81" i="1" l="1"/>
  <c r="G105" i="1" l="1"/>
  <c r="G38" i="1" l="1"/>
</calcChain>
</file>

<file path=xl/sharedStrings.xml><?xml version="1.0" encoding="utf-8"?>
<sst xmlns="http://schemas.openxmlformats.org/spreadsheetml/2006/main" count="417" uniqueCount="194">
  <si>
    <t>lokalizacja</t>
  </si>
  <si>
    <t>marka</t>
  </si>
  <si>
    <t>model</t>
  </si>
  <si>
    <t>rok produkcji</t>
  </si>
  <si>
    <t>ilość</t>
  </si>
  <si>
    <t>centrala telefoniczna</t>
  </si>
  <si>
    <t xml:space="preserve">NETT </t>
  </si>
  <si>
    <t>18000H</t>
  </si>
  <si>
    <t>McQuay</t>
  </si>
  <si>
    <t>M5LC020C-ACPOC-R</t>
  </si>
  <si>
    <t>serwerownia 2 piętro</t>
  </si>
  <si>
    <t>Fujitsu</t>
  </si>
  <si>
    <t>AOYG24LALA</t>
  </si>
  <si>
    <t>ok. 2007 r.</t>
  </si>
  <si>
    <t>portiernia</t>
  </si>
  <si>
    <t>HISENSE</t>
  </si>
  <si>
    <t>2020 r.</t>
  </si>
  <si>
    <t>serwerownia CRS</t>
  </si>
  <si>
    <t>KAISAI</t>
  </si>
  <si>
    <t>MITSUBISHI</t>
  </si>
  <si>
    <t>2016 r.</t>
  </si>
  <si>
    <t>MS-GA35VA</t>
  </si>
  <si>
    <t>2010 r.</t>
  </si>
  <si>
    <t>serwerownia 5 piętro</t>
  </si>
  <si>
    <t>SANYO</t>
  </si>
  <si>
    <t>SAP-CR124E</t>
  </si>
  <si>
    <t>MSR1-18HRN1-QB8</t>
  </si>
  <si>
    <t>2011 r.</t>
  </si>
  <si>
    <t>2009 r.</t>
  </si>
  <si>
    <t>2013 r.</t>
  </si>
  <si>
    <t>KFU-24HRDO</t>
  </si>
  <si>
    <t>AOY7USBC</t>
  </si>
  <si>
    <t>rodzaj</t>
  </si>
  <si>
    <t>klimatyzator naścienny</t>
  </si>
  <si>
    <t>Gree</t>
  </si>
  <si>
    <t>GWH12KF – K3DNA5G/I</t>
  </si>
  <si>
    <t>2015 r.</t>
  </si>
  <si>
    <t>M5WMY15LR-ACBOO-R</t>
  </si>
  <si>
    <t>Swegon</t>
  </si>
  <si>
    <t>Compat AIR</t>
  </si>
  <si>
    <t>osuszacz</t>
  </si>
  <si>
    <t>Aerial</t>
  </si>
  <si>
    <t>AD 150</t>
  </si>
  <si>
    <t>AP 50</t>
  </si>
  <si>
    <t>Microwell</t>
  </si>
  <si>
    <t>DP Dry 400</t>
  </si>
  <si>
    <t>2018 r.</t>
  </si>
  <si>
    <t>administracja</t>
  </si>
  <si>
    <t>ok. 2006 r.</t>
  </si>
  <si>
    <t>WKV3</t>
  </si>
  <si>
    <t>centrala wentylacyjno-klimatyzacyjna</t>
  </si>
  <si>
    <t>centrala wentylacyjna z wentylatorami kanałowymi (x2)</t>
  </si>
  <si>
    <t>AD 120</t>
  </si>
  <si>
    <t>AS-18UR4SFATD6</t>
  </si>
  <si>
    <t>serwerownia 4p</t>
  </si>
  <si>
    <t>M5WM025G-ACIAE-R</t>
  </si>
  <si>
    <t>serwerownia 7p</t>
  </si>
  <si>
    <t>Mitsubishi</t>
  </si>
  <si>
    <t>MSZ-HR35VF</t>
  </si>
  <si>
    <t>administracja 1 piętro</t>
  </si>
  <si>
    <t>Blyss</t>
  </si>
  <si>
    <t>Electrolux</t>
  </si>
  <si>
    <t>EXI12HJEWI</t>
  </si>
  <si>
    <t>EPS18V38HWI</t>
  </si>
  <si>
    <t>Airforce</t>
  </si>
  <si>
    <t>MWW509HMORA3</t>
  </si>
  <si>
    <t>Rada Mieszkańców</t>
  </si>
  <si>
    <t>GTH24K3FI</t>
  </si>
  <si>
    <t>Sanyo</t>
  </si>
  <si>
    <t xml:space="preserve">serwerownia </t>
  </si>
  <si>
    <t xml:space="preserve">poziom -1 </t>
  </si>
  <si>
    <t xml:space="preserve">poziom  1 </t>
  </si>
  <si>
    <t>GWH12NB-K3NNB3A </t>
  </si>
  <si>
    <t>starsze niż 10 lat</t>
  </si>
  <si>
    <t>MSRA-12HRN1-QC2 </t>
  </si>
  <si>
    <t>M5WMY15G-ACIAC-R</t>
  </si>
  <si>
    <t>wentylator</t>
  </si>
  <si>
    <t>AERMEC</t>
  </si>
  <si>
    <t>ANL080</t>
  </si>
  <si>
    <t>VENTUS</t>
  </si>
  <si>
    <t>VS-21-R-CH</t>
  </si>
  <si>
    <t>MWM015fr-AFAD</t>
  </si>
  <si>
    <t>Trane (Split pojedyczny)</t>
  </si>
  <si>
    <t>przed 2010 r.</t>
  </si>
  <si>
    <t>Trane (Split potrójny)</t>
  </si>
  <si>
    <t>sklep parter</t>
  </si>
  <si>
    <t>MWM010F-AFAH</t>
  </si>
  <si>
    <t>przed 2012 r.</t>
  </si>
  <si>
    <t>pokój 9B</t>
  </si>
  <si>
    <t>SAP-KR-127EH</t>
  </si>
  <si>
    <t>pralnia</t>
  </si>
  <si>
    <t xml:space="preserve">siłownia </t>
  </si>
  <si>
    <t>starsze 2007 r.</t>
  </si>
  <si>
    <t>2017 r.</t>
  </si>
  <si>
    <t>serwerownia p. 304</t>
  </si>
  <si>
    <t>serwerownia p. 331</t>
  </si>
  <si>
    <t>serwerownia p. 348</t>
  </si>
  <si>
    <t>2008 r.</t>
  </si>
  <si>
    <t>centrala wentylacyjno-nawiewna  </t>
  </si>
  <si>
    <t>sala kinowa</t>
  </si>
  <si>
    <t>Ds. Pineska - serwerownia 4 piętro</t>
  </si>
  <si>
    <t xml:space="preserve">typ urządzenia bez widocznej nazwy </t>
  </si>
  <si>
    <t>nieznany</t>
  </si>
  <si>
    <t>pokój 03A</t>
  </si>
  <si>
    <t>MIDEA</t>
  </si>
  <si>
    <t>MSR-12HRN1</t>
  </si>
  <si>
    <t>ASYA07LGC</t>
  </si>
  <si>
    <t>Ds. Tulipan - serwerownia parter</t>
  </si>
  <si>
    <t>Ds. Tulipan - serwerownia 1 piętro</t>
  </si>
  <si>
    <t>2012 r.</t>
  </si>
  <si>
    <t>serwerownia</t>
  </si>
  <si>
    <t>MS-GE50VB</t>
  </si>
  <si>
    <t>EX109HD1WI</t>
  </si>
  <si>
    <t>p. 136</t>
  </si>
  <si>
    <t>DSO</t>
  </si>
  <si>
    <t>Toshiba</t>
  </si>
  <si>
    <t>RAV-SM566KRT-E</t>
  </si>
  <si>
    <t>GWH12AGB-KGDNA1A I</t>
  </si>
  <si>
    <t>TCL</t>
  </si>
  <si>
    <t>TAC09CHSDX71</t>
  </si>
  <si>
    <t>uwagi</t>
  </si>
  <si>
    <t>klimatyzatory znajdują się wewnątrz budynku - do wszystkich klimatyzatorów wystarczy drabina</t>
  </si>
  <si>
    <t>nie ma konieczności wymiany filtra</t>
  </si>
  <si>
    <t>450x320x50 klasa G3 G4</t>
  </si>
  <si>
    <t>500x250 filtr fizelinowy</t>
  </si>
  <si>
    <t>440x250  filtr fizelinowy</t>
  </si>
  <si>
    <t>280x220 filtr fizelinowy</t>
  </si>
  <si>
    <t>sprzęt znajduje się wewnętrz budynku - wystarczy drabina, na zewnątrz znajduje się jednostka zewnętrzna klimatyzatora skraplacz (dostęp - dach płaski, niepotrzebna drabina)</t>
  </si>
  <si>
    <t>filtry</t>
  </si>
  <si>
    <t>agregat na tarasie - wystarczy drabina</t>
  </si>
  <si>
    <t>AST-12UW4RVETG00A</t>
  </si>
  <si>
    <t>na poziomie podłogi na tarasie</t>
  </si>
  <si>
    <t>ok. 2 m od podłogi</t>
  </si>
  <si>
    <t>ok. 1,9 m od podłogi</t>
  </si>
  <si>
    <t>ok 2,35 m od podłogi</t>
  </si>
  <si>
    <t>ok. 1,85 m od podłogi</t>
  </si>
  <si>
    <t>ok. 3 m od gruntu na elewacji</t>
  </si>
  <si>
    <t>ok. 3,3 m od gruntu na elewacji</t>
  </si>
  <si>
    <t>ok. 2,6 m od gruntu na elewacji</t>
  </si>
  <si>
    <t>światłowód</t>
  </si>
  <si>
    <t>GOLD025FRXP01</t>
  </si>
  <si>
    <t>jednostka wewnętrzna - lokalizacja</t>
  </si>
  <si>
    <t>jednostka zewnętrzna - lokalizacja</t>
  </si>
  <si>
    <t>DS. RIVIERA</t>
  </si>
  <si>
    <t>DS. MIKRUS</t>
  </si>
  <si>
    <t>swegon klasa M5 EN 779 592x287x520-4K sztuk 2, swegon klasa M5 EN779  592x592x520-4K sztuk 2, swegon klasa F7 EN779  592x592x520-8K sztuk 2, swegon klasa F7 EN779  592x2872x520-8K sztuk 2</t>
  </si>
  <si>
    <t>ok. 2,2 m od podłogi</t>
  </si>
  <si>
    <t>ok. 1 m od powierzchni dachu</t>
  </si>
  <si>
    <t>ok. 16 m od gruntu na elewacji - istnieje dostęp przez okno od góry</t>
  </si>
  <si>
    <t>ok. 2,7 m od podłogi na elewacji</t>
  </si>
  <si>
    <t>ok. 4 metry od gruntu na elewacji</t>
  </si>
  <si>
    <t>dach</t>
  </si>
  <si>
    <t>klimatyzator</t>
  </si>
  <si>
    <t>centrala wentylacyjna</t>
  </si>
  <si>
    <t>SWEGON GOLD RX</t>
  </si>
  <si>
    <t xml:space="preserve">agregat na wysokości 3 m </t>
  </si>
  <si>
    <t>DS. AKADEMIK</t>
  </si>
  <si>
    <t>DS. PINESKA-TULIPAN</t>
  </si>
  <si>
    <t>DS. BRATNIAK-MUSZELKA</t>
  </si>
  <si>
    <t>DS. USTRONIE</t>
  </si>
  <si>
    <t>DS. BABILON</t>
  </si>
  <si>
    <t>klimatyzatory znajdują się zarówno wewnątrz, jak i zewnątrz budynku, ale do wszystkich klimatyzatorów oraz jednostek zewnętrznych wystarczy drabina</t>
  </si>
  <si>
    <t>DS. ŻACZEK</t>
  </si>
  <si>
    <t>DS. TATRZAŃSKA</t>
  </si>
  <si>
    <t>jednostki zewnętrzne klimatyzatorów umiejscowionych w serwerowni (II p.) zamontowane są wysokości około 10 m - do oceny Wykonawcy czy istnieje konieczność użycia podnośnika (dotychczas urządzenia zewnętrzne obsługiwane były za pomocą drabiny)</t>
  </si>
  <si>
    <t>wielorazowego użytku, dotychczas wystarczyło wyczyścić</t>
  </si>
  <si>
    <t>Ds. Bratniak - B401</t>
  </si>
  <si>
    <t>element wewnętrzny</t>
  </si>
  <si>
    <t>odpowiada za nawiew w natryskach</t>
  </si>
  <si>
    <t>odpowiada za nawiew w kuchniach</t>
  </si>
  <si>
    <t>Ds. Bratniak - serwerowania IV p.</t>
  </si>
  <si>
    <t>M4LC015BR AFDA</t>
  </si>
  <si>
    <t>element zewnętrzny</t>
  </si>
  <si>
    <t>Ds. Bratniak - balkon IV p.</t>
  </si>
  <si>
    <t xml:space="preserve">centrala wentylacyjno - nawiewna  </t>
  </si>
  <si>
    <t>VEAB</t>
  </si>
  <si>
    <t>CV 250-30-2MPI</t>
  </si>
  <si>
    <t>Ds. Bratniak - toaleta przy siłowni</t>
  </si>
  <si>
    <t>wentylator dachowy</t>
  </si>
  <si>
    <t>Venture</t>
  </si>
  <si>
    <t>Konwektor</t>
  </si>
  <si>
    <t>SAP-CLR94E</t>
  </si>
  <si>
    <t>SAP-KR94E</t>
  </si>
  <si>
    <t>RF/4-125N</t>
  </si>
  <si>
    <t>RF/4-2505 2A</t>
  </si>
  <si>
    <t>WUPE.25</t>
  </si>
  <si>
    <t>Ds. Muszelka - serwerownia</t>
  </si>
  <si>
    <t>ds. Muszelki - dach</t>
  </si>
  <si>
    <t>element zewnętrzny - odpowiada za łazienki</t>
  </si>
  <si>
    <t>element zewnętrzny - odpowiada za kuchnie</t>
  </si>
  <si>
    <t>niezależnie od wysokości, na której są umieszczone, do wszystkich urządzeń jest dostęp swobodny, podnośnik nie jest konieczny, wystarczy drabina</t>
  </si>
  <si>
    <t>DSO (piwnica)</t>
  </si>
  <si>
    <t>serwerownie (5 piętro)</t>
  </si>
  <si>
    <t>siłownia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</si>
</sst>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6"/>
  <sheetViews>
    <sheetView tabSelected="1" workbookViewId="0">
      <selection activeCell="B44" sqref="B44:B48"/>
    </sheetView>
  </sheetViews>
  <sheetFormatPr defaultColWidth="8.85546875" defaultRowHeight="15" x14ac:dyDescent="0.25"/>
  <cols>
    <col min="1" max="1" width="5.140625" customWidth="1"/>
    <col min="2" max="2" width="21.85546875" customWidth="1"/>
    <col min="3" max="3" width="32.5703125" customWidth="1"/>
    <col min="4" max="4" width="22.85546875" customWidth="1"/>
    <col min="5" max="5" width="24.140625" customWidth="1"/>
    <col min="6" max="6" width="15.28515625" customWidth="1"/>
    <col min="7" max="7" width="5" bestFit="1" customWidth="1"/>
    <col min="8" max="8" width="43" customWidth="1"/>
    <col min="9" max="9" width="41.85546875" customWidth="1"/>
    <col min="10" max="10" width="49.140625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 x14ac:dyDescent="0.25">
      <c r="A3" s="39" t="s">
        <v>143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21"/>
      <c r="B4" s="21"/>
      <c r="C4" s="1"/>
      <c r="D4" s="1"/>
      <c r="E4" s="1"/>
      <c r="F4" s="1"/>
      <c r="G4" s="1"/>
      <c r="H4" s="1"/>
      <c r="I4" s="21"/>
      <c r="J4" s="21"/>
    </row>
    <row r="5" spans="1:10" x14ac:dyDescent="0.25">
      <c r="A5" s="21"/>
      <c r="B5" s="34" t="s">
        <v>32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14" t="s">
        <v>141</v>
      </c>
      <c r="I5" s="14" t="s">
        <v>142</v>
      </c>
      <c r="J5" s="21"/>
    </row>
    <row r="6" spans="1:10" x14ac:dyDescent="0.25">
      <c r="A6" s="21"/>
      <c r="B6" s="6" t="s">
        <v>152</v>
      </c>
      <c r="C6" s="3" t="s">
        <v>47</v>
      </c>
      <c r="D6" s="3" t="s">
        <v>6</v>
      </c>
      <c r="E6" s="3" t="s">
        <v>7</v>
      </c>
      <c r="F6" s="3" t="s">
        <v>13</v>
      </c>
      <c r="G6" s="3">
        <v>1</v>
      </c>
      <c r="H6" s="25" t="s">
        <v>132</v>
      </c>
      <c r="I6" s="25" t="s">
        <v>136</v>
      </c>
      <c r="J6" s="21"/>
    </row>
    <row r="7" spans="1:10" x14ac:dyDescent="0.25">
      <c r="A7" s="21"/>
      <c r="B7" s="6" t="s">
        <v>152</v>
      </c>
      <c r="C7" s="3" t="s">
        <v>5</v>
      </c>
      <c r="D7" s="3" t="s">
        <v>8</v>
      </c>
      <c r="E7" s="3" t="s">
        <v>9</v>
      </c>
      <c r="F7" s="3" t="s">
        <v>28</v>
      </c>
      <c r="G7" s="3">
        <v>1</v>
      </c>
      <c r="H7" s="25" t="s">
        <v>133</v>
      </c>
      <c r="I7" s="25" t="s">
        <v>131</v>
      </c>
      <c r="J7" s="21"/>
    </row>
    <row r="8" spans="1:10" x14ac:dyDescent="0.25">
      <c r="A8" s="21"/>
      <c r="B8" s="6" t="s">
        <v>152</v>
      </c>
      <c r="C8" s="3" t="s">
        <v>10</v>
      </c>
      <c r="D8" s="3" t="s">
        <v>11</v>
      </c>
      <c r="E8" s="3" t="s">
        <v>12</v>
      </c>
      <c r="F8" s="3" t="s">
        <v>29</v>
      </c>
      <c r="G8" s="3">
        <v>2</v>
      </c>
      <c r="H8" s="25" t="s">
        <v>134</v>
      </c>
      <c r="I8" s="25" t="s">
        <v>131</v>
      </c>
      <c r="J8" s="21"/>
    </row>
    <row r="9" spans="1:10" x14ac:dyDescent="0.25">
      <c r="A9" s="21"/>
      <c r="B9" s="6" t="s">
        <v>152</v>
      </c>
      <c r="C9" s="3" t="s">
        <v>17</v>
      </c>
      <c r="D9" s="3" t="s">
        <v>18</v>
      </c>
      <c r="E9" s="3" t="s">
        <v>30</v>
      </c>
      <c r="F9" s="3" t="s">
        <v>20</v>
      </c>
      <c r="G9" s="3">
        <v>1</v>
      </c>
      <c r="H9" s="25" t="s">
        <v>132</v>
      </c>
      <c r="I9" s="25" t="s">
        <v>137</v>
      </c>
      <c r="J9" s="21"/>
    </row>
    <row r="10" spans="1:10" x14ac:dyDescent="0.25">
      <c r="A10" s="21"/>
      <c r="B10" s="6" t="s">
        <v>152</v>
      </c>
      <c r="C10" s="3" t="s">
        <v>17</v>
      </c>
      <c r="D10" s="3" t="s">
        <v>19</v>
      </c>
      <c r="E10" s="3" t="s">
        <v>21</v>
      </c>
      <c r="F10" s="3" t="s">
        <v>22</v>
      </c>
      <c r="G10" s="3">
        <v>1</v>
      </c>
      <c r="H10" s="25" t="s">
        <v>132</v>
      </c>
      <c r="I10" s="25" t="s">
        <v>137</v>
      </c>
      <c r="J10" s="21"/>
    </row>
    <row r="11" spans="1:10" x14ac:dyDescent="0.25">
      <c r="A11" s="21"/>
      <c r="B11" s="6" t="s">
        <v>152</v>
      </c>
      <c r="C11" s="25" t="s">
        <v>14</v>
      </c>
      <c r="D11" s="25" t="s">
        <v>15</v>
      </c>
      <c r="E11" s="25" t="s">
        <v>130</v>
      </c>
      <c r="F11" s="25" t="s">
        <v>16</v>
      </c>
      <c r="G11" s="25">
        <v>1</v>
      </c>
      <c r="H11" s="25" t="s">
        <v>135</v>
      </c>
      <c r="I11" s="25" t="s">
        <v>138</v>
      </c>
      <c r="J11" s="21"/>
    </row>
    <row r="12" spans="1:10" x14ac:dyDescent="0.25">
      <c r="A12" s="21"/>
      <c r="B12" s="21"/>
      <c r="C12" s="1"/>
      <c r="D12" s="1"/>
      <c r="E12" s="1"/>
      <c r="F12" s="1"/>
      <c r="G12" s="18">
        <f>SUM(G6:G11)</f>
        <v>7</v>
      </c>
      <c r="H12" s="1"/>
      <c r="I12" s="21"/>
      <c r="J12" s="21"/>
    </row>
    <row r="13" spans="1:10" x14ac:dyDescent="0.25">
      <c r="A13" s="21"/>
      <c r="B13" s="21"/>
      <c r="C13" s="1"/>
      <c r="D13" s="1"/>
      <c r="E13" s="1"/>
      <c r="F13" s="1"/>
      <c r="G13" s="1"/>
      <c r="H13" s="1"/>
      <c r="I13" s="21"/>
      <c r="J13" s="21"/>
    </row>
    <row r="14" spans="1:10" x14ac:dyDescent="0.25">
      <c r="A14" s="45" t="s">
        <v>144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5">
      <c r="A15" s="21"/>
      <c r="B15" s="21"/>
      <c r="C15" s="1"/>
      <c r="D15" s="1"/>
      <c r="E15" s="1"/>
      <c r="F15" s="1"/>
      <c r="G15" s="1"/>
      <c r="H15" s="1"/>
      <c r="I15" s="21"/>
      <c r="J15" s="21"/>
    </row>
    <row r="16" spans="1:10" x14ac:dyDescent="0.25">
      <c r="A16" s="21"/>
      <c r="B16" s="34" t="s">
        <v>32</v>
      </c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14" t="s">
        <v>141</v>
      </c>
      <c r="I16" s="14" t="s">
        <v>142</v>
      </c>
      <c r="J16" s="14" t="s">
        <v>128</v>
      </c>
    </row>
    <row r="17" spans="1:10" ht="30" x14ac:dyDescent="0.25">
      <c r="A17" s="21"/>
      <c r="B17" s="6" t="s">
        <v>152</v>
      </c>
      <c r="C17" s="3" t="s">
        <v>23</v>
      </c>
      <c r="D17" s="3" t="s">
        <v>24</v>
      </c>
      <c r="E17" s="3" t="s">
        <v>25</v>
      </c>
      <c r="F17" s="3" t="s">
        <v>48</v>
      </c>
      <c r="G17" s="3">
        <v>1</v>
      </c>
      <c r="H17" s="25" t="s">
        <v>132</v>
      </c>
      <c r="I17" s="25" t="s">
        <v>148</v>
      </c>
      <c r="J17" s="25"/>
    </row>
    <row r="18" spans="1:10" ht="30" x14ac:dyDescent="0.25">
      <c r="A18" s="21"/>
      <c r="B18" s="6" t="s">
        <v>152</v>
      </c>
      <c r="C18" s="3" t="s">
        <v>23</v>
      </c>
      <c r="D18" s="3" t="s">
        <v>18</v>
      </c>
      <c r="E18" s="3" t="s">
        <v>26</v>
      </c>
      <c r="F18" s="3" t="s">
        <v>27</v>
      </c>
      <c r="G18" s="3">
        <v>1</v>
      </c>
      <c r="H18" s="25" t="s">
        <v>132</v>
      </c>
      <c r="I18" s="25" t="s">
        <v>148</v>
      </c>
      <c r="J18" s="25"/>
    </row>
    <row r="19" spans="1:10" x14ac:dyDescent="0.25">
      <c r="A19" s="21"/>
      <c r="B19" s="6" t="s">
        <v>152</v>
      </c>
      <c r="C19" s="3" t="s">
        <v>14</v>
      </c>
      <c r="D19" s="3" t="s">
        <v>11</v>
      </c>
      <c r="E19" s="3" t="s">
        <v>31</v>
      </c>
      <c r="F19" s="3" t="s">
        <v>13</v>
      </c>
      <c r="G19" s="3">
        <v>1</v>
      </c>
      <c r="H19" s="25" t="s">
        <v>146</v>
      </c>
      <c r="I19" s="25" t="s">
        <v>149</v>
      </c>
      <c r="J19" s="25"/>
    </row>
    <row r="20" spans="1:10" x14ac:dyDescent="0.25">
      <c r="A20" s="21"/>
      <c r="B20" s="6" t="s">
        <v>152</v>
      </c>
      <c r="C20" s="25" t="s">
        <v>139</v>
      </c>
      <c r="D20" s="25" t="s">
        <v>15</v>
      </c>
      <c r="E20" s="25" t="s">
        <v>130</v>
      </c>
      <c r="F20" s="25" t="s">
        <v>16</v>
      </c>
      <c r="G20" s="25">
        <v>1</v>
      </c>
      <c r="H20" s="25" t="s">
        <v>146</v>
      </c>
      <c r="I20" s="25" t="s">
        <v>150</v>
      </c>
      <c r="J20" s="25"/>
    </row>
    <row r="21" spans="1:10" ht="60" x14ac:dyDescent="0.25">
      <c r="A21" s="21"/>
      <c r="B21" s="25" t="s">
        <v>153</v>
      </c>
      <c r="C21" s="25" t="s">
        <v>151</v>
      </c>
      <c r="D21" s="25" t="s">
        <v>154</v>
      </c>
      <c r="E21" s="25" t="s">
        <v>140</v>
      </c>
      <c r="F21" s="25" t="s">
        <v>93</v>
      </c>
      <c r="G21" s="25">
        <v>1</v>
      </c>
      <c r="H21" s="25"/>
      <c r="I21" s="25" t="s">
        <v>147</v>
      </c>
      <c r="J21" s="25" t="s">
        <v>145</v>
      </c>
    </row>
    <row r="22" spans="1:10" x14ac:dyDescent="0.25">
      <c r="A22" s="21"/>
      <c r="B22" s="21"/>
      <c r="C22" s="7"/>
      <c r="D22" s="7"/>
      <c r="E22" s="7"/>
      <c r="F22" s="7"/>
      <c r="G22" s="18">
        <f>SUM(G17:G21)</f>
        <v>5</v>
      </c>
      <c r="H22" s="7"/>
      <c r="I22" s="21"/>
      <c r="J22" s="21"/>
    </row>
    <row r="23" spans="1:10" x14ac:dyDescent="0.25">
      <c r="A23" s="21"/>
      <c r="B23" s="21"/>
      <c r="C23" s="1"/>
      <c r="D23" s="1"/>
      <c r="E23" s="1"/>
      <c r="F23" s="1"/>
      <c r="G23" s="1"/>
      <c r="H23" s="1"/>
      <c r="I23" s="21"/>
      <c r="J23" s="21"/>
    </row>
    <row r="24" spans="1:10" x14ac:dyDescent="0.25">
      <c r="A24" s="45" t="s">
        <v>156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21"/>
      <c r="B26" s="34" t="s">
        <v>32</v>
      </c>
      <c r="C26" s="2" t="s">
        <v>0</v>
      </c>
      <c r="D26" s="2" t="s">
        <v>1</v>
      </c>
      <c r="E26" s="2" t="s">
        <v>2</v>
      </c>
      <c r="F26" s="2" t="s">
        <v>3</v>
      </c>
      <c r="G26" s="2" t="s">
        <v>4</v>
      </c>
      <c r="H26" s="26" t="s">
        <v>0</v>
      </c>
      <c r="I26" s="26" t="s">
        <v>128</v>
      </c>
      <c r="J26" s="21"/>
    </row>
    <row r="27" spans="1:10" x14ac:dyDescent="0.25">
      <c r="A27" s="21"/>
      <c r="B27" s="6" t="s">
        <v>152</v>
      </c>
      <c r="C27" s="6" t="s">
        <v>5</v>
      </c>
      <c r="D27" s="6" t="s">
        <v>15</v>
      </c>
      <c r="E27" s="6" t="s">
        <v>53</v>
      </c>
      <c r="F27" s="3" t="s">
        <v>46</v>
      </c>
      <c r="G27" s="3">
        <v>1</v>
      </c>
      <c r="H27" s="5" t="s">
        <v>155</v>
      </c>
      <c r="I27" s="42" t="s">
        <v>165</v>
      </c>
      <c r="J27" s="21"/>
    </row>
    <row r="28" spans="1:10" x14ac:dyDescent="0.25">
      <c r="A28" s="21"/>
      <c r="B28" s="6" t="s">
        <v>152</v>
      </c>
      <c r="C28" s="6" t="s">
        <v>54</v>
      </c>
      <c r="D28" s="3" t="s">
        <v>8</v>
      </c>
      <c r="E28" s="6" t="s">
        <v>55</v>
      </c>
      <c r="F28" s="3" t="s">
        <v>28</v>
      </c>
      <c r="G28" s="3">
        <v>2</v>
      </c>
      <c r="H28" s="5" t="s">
        <v>129</v>
      </c>
      <c r="I28" s="42"/>
      <c r="J28" s="21"/>
    </row>
    <row r="29" spans="1:10" x14ac:dyDescent="0.25">
      <c r="A29" s="21"/>
      <c r="B29" s="6" t="s">
        <v>152</v>
      </c>
      <c r="C29" s="6" t="s">
        <v>56</v>
      </c>
      <c r="D29" s="6" t="s">
        <v>57</v>
      </c>
      <c r="E29" s="6" t="s">
        <v>58</v>
      </c>
      <c r="F29" s="3" t="s">
        <v>16</v>
      </c>
      <c r="G29" s="3">
        <v>2</v>
      </c>
      <c r="H29" s="5" t="s">
        <v>129</v>
      </c>
      <c r="I29" s="42"/>
      <c r="J29" s="21"/>
    </row>
    <row r="30" spans="1:10" x14ac:dyDescent="0.25">
      <c r="A30" s="21"/>
      <c r="B30" s="21"/>
      <c r="C30" s="21"/>
      <c r="D30" s="21"/>
      <c r="E30" s="21"/>
      <c r="F30" s="21"/>
      <c r="G30" s="18">
        <f>SUM(G27:G29)</f>
        <v>5</v>
      </c>
      <c r="H30" s="21"/>
      <c r="I30" s="21"/>
      <c r="J30" s="21"/>
    </row>
    <row r="31" spans="1:10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25">
      <c r="A32" s="46" t="s">
        <v>157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4" x14ac:dyDescent="0.25">
      <c r="A33" s="21"/>
      <c r="B33" s="21"/>
      <c r="C33" s="32"/>
      <c r="D33" s="32"/>
      <c r="E33" s="32"/>
      <c r="F33" s="32"/>
      <c r="G33" s="32"/>
      <c r="H33" s="32"/>
      <c r="I33" s="21"/>
      <c r="J33" s="21"/>
      <c r="N33" s="10"/>
    </row>
    <row r="34" spans="1:14" x14ac:dyDescent="0.25">
      <c r="A34" s="21"/>
      <c r="B34" s="34" t="s">
        <v>32</v>
      </c>
      <c r="C34" s="29" t="s">
        <v>0</v>
      </c>
      <c r="D34" s="29" t="s">
        <v>1</v>
      </c>
      <c r="E34" s="29" t="s">
        <v>2</v>
      </c>
      <c r="F34" s="29" t="s">
        <v>3</v>
      </c>
      <c r="G34" s="29" t="s">
        <v>4</v>
      </c>
      <c r="H34" s="31" t="s">
        <v>0</v>
      </c>
      <c r="I34" s="21"/>
      <c r="J34" s="21"/>
      <c r="N34" s="9"/>
    </row>
    <row r="35" spans="1:14" x14ac:dyDescent="0.25">
      <c r="A35" s="21"/>
      <c r="B35" s="6" t="s">
        <v>152</v>
      </c>
      <c r="C35" s="12" t="s">
        <v>100</v>
      </c>
      <c r="D35" s="15" t="s">
        <v>8</v>
      </c>
      <c r="E35" s="15" t="s">
        <v>75</v>
      </c>
      <c r="F35" s="15" t="s">
        <v>27</v>
      </c>
      <c r="G35" s="15">
        <v>1</v>
      </c>
      <c r="H35" s="42" t="s">
        <v>121</v>
      </c>
      <c r="I35" s="21"/>
      <c r="J35" s="21"/>
      <c r="N35" s="9"/>
    </row>
    <row r="36" spans="1:14" x14ac:dyDescent="0.25">
      <c r="A36" s="21"/>
      <c r="B36" s="6" t="s">
        <v>152</v>
      </c>
      <c r="C36" s="25" t="s">
        <v>107</v>
      </c>
      <c r="D36" s="6" t="s">
        <v>104</v>
      </c>
      <c r="E36" s="6" t="s">
        <v>105</v>
      </c>
      <c r="F36" s="6" t="s">
        <v>109</v>
      </c>
      <c r="G36" s="6">
        <v>1</v>
      </c>
      <c r="H36" s="42"/>
      <c r="I36" s="21"/>
      <c r="J36" s="21"/>
      <c r="N36" s="9"/>
    </row>
    <row r="37" spans="1:14" x14ac:dyDescent="0.25">
      <c r="A37" s="21"/>
      <c r="B37" s="6" t="s">
        <v>152</v>
      </c>
      <c r="C37" s="25" t="s">
        <v>108</v>
      </c>
      <c r="D37" s="6" t="s">
        <v>11</v>
      </c>
      <c r="E37" s="6" t="s">
        <v>106</v>
      </c>
      <c r="F37" s="6" t="s">
        <v>102</v>
      </c>
      <c r="G37" s="6">
        <v>1</v>
      </c>
      <c r="H37" s="42"/>
      <c r="I37" s="21"/>
      <c r="J37" s="21"/>
      <c r="N37" s="9"/>
    </row>
    <row r="38" spans="1:14" x14ac:dyDescent="0.25">
      <c r="A38" s="21"/>
      <c r="B38" s="21"/>
      <c r="C38" s="19"/>
      <c r="D38" s="20"/>
      <c r="E38" s="20"/>
      <c r="F38" s="20"/>
      <c r="G38" s="18">
        <f>SUM(G35:G37)</f>
        <v>3</v>
      </c>
      <c r="H38" s="21"/>
      <c r="I38" s="21"/>
      <c r="J38" s="21"/>
      <c r="N38" s="9"/>
    </row>
    <row r="39" spans="1:14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N39" s="8"/>
    </row>
    <row r="40" spans="1:14" ht="15" customHeight="1" x14ac:dyDescent="0.25">
      <c r="A40" s="47" t="s">
        <v>158</v>
      </c>
      <c r="B40" s="47"/>
      <c r="C40" s="47"/>
      <c r="D40" s="47"/>
      <c r="E40" s="47"/>
      <c r="F40" s="47"/>
      <c r="G40" s="47"/>
      <c r="H40" s="47"/>
      <c r="I40" s="47"/>
      <c r="J40" s="47"/>
      <c r="N40" s="8"/>
    </row>
    <row r="41" spans="1:14" x14ac:dyDescent="0.25">
      <c r="A41" s="21"/>
      <c r="B41" s="33"/>
      <c r="C41" s="30"/>
      <c r="D41" s="30"/>
      <c r="E41" s="30"/>
      <c r="F41" s="30"/>
      <c r="G41" s="30"/>
      <c r="H41" s="21"/>
      <c r="I41" s="21"/>
      <c r="J41" s="21"/>
      <c r="N41" s="8"/>
    </row>
    <row r="42" spans="1:14" x14ac:dyDescent="0.25">
      <c r="A42" s="21"/>
      <c r="B42" s="11" t="s">
        <v>32</v>
      </c>
      <c r="C42" s="11" t="s">
        <v>0</v>
      </c>
      <c r="D42" s="11" t="s">
        <v>1</v>
      </c>
      <c r="E42" s="11" t="s">
        <v>2</v>
      </c>
      <c r="F42" s="11" t="s">
        <v>3</v>
      </c>
      <c r="G42" s="11" t="s">
        <v>4</v>
      </c>
      <c r="H42" s="34" t="s">
        <v>0</v>
      </c>
      <c r="I42" s="34" t="s">
        <v>120</v>
      </c>
      <c r="J42" s="21"/>
      <c r="N42" s="8"/>
    </row>
    <row r="43" spans="1:14" ht="15" customHeight="1" x14ac:dyDescent="0.25">
      <c r="A43" s="21"/>
      <c r="B43" s="12" t="s">
        <v>76</v>
      </c>
      <c r="C43" s="13" t="s">
        <v>166</v>
      </c>
      <c r="D43" s="12" t="s">
        <v>77</v>
      </c>
      <c r="E43" s="12" t="s">
        <v>78</v>
      </c>
      <c r="F43" s="17" t="s">
        <v>102</v>
      </c>
      <c r="G43" s="12">
        <v>1</v>
      </c>
      <c r="H43" s="6" t="s">
        <v>167</v>
      </c>
      <c r="I43" s="42" t="s">
        <v>190</v>
      </c>
      <c r="J43" s="21"/>
      <c r="N43" s="8"/>
    </row>
    <row r="44" spans="1:14" ht="30" x14ac:dyDescent="0.25">
      <c r="A44" s="21"/>
      <c r="B44" s="37" t="s">
        <v>98</v>
      </c>
      <c r="C44" s="13" t="s">
        <v>166</v>
      </c>
      <c r="D44" s="12" t="s">
        <v>79</v>
      </c>
      <c r="E44" s="12" t="s">
        <v>80</v>
      </c>
      <c r="F44" s="17" t="s">
        <v>102</v>
      </c>
      <c r="G44" s="12">
        <v>1</v>
      </c>
      <c r="H44" s="25" t="s">
        <v>168</v>
      </c>
      <c r="I44" s="42"/>
      <c r="J44" s="21"/>
    </row>
    <row r="45" spans="1:14" ht="30" x14ac:dyDescent="0.25">
      <c r="A45" s="21"/>
      <c r="B45" s="37" t="s">
        <v>98</v>
      </c>
      <c r="C45" s="13" t="s">
        <v>166</v>
      </c>
      <c r="D45" s="12" t="s">
        <v>79</v>
      </c>
      <c r="E45" s="23" t="s">
        <v>101</v>
      </c>
      <c r="F45" s="17" t="s">
        <v>102</v>
      </c>
      <c r="G45" s="12">
        <v>1</v>
      </c>
      <c r="H45" s="25" t="s">
        <v>169</v>
      </c>
      <c r="I45" s="42"/>
      <c r="J45" s="21"/>
    </row>
    <row r="46" spans="1:14" x14ac:dyDescent="0.25">
      <c r="A46" s="21"/>
      <c r="B46" s="37" t="s">
        <v>33</v>
      </c>
      <c r="C46" s="13" t="s">
        <v>170</v>
      </c>
      <c r="D46" s="12" t="s">
        <v>8</v>
      </c>
      <c r="E46" s="12" t="s">
        <v>81</v>
      </c>
      <c r="F46" s="17" t="s">
        <v>102</v>
      </c>
      <c r="G46" s="12">
        <v>1</v>
      </c>
      <c r="H46" s="6" t="s">
        <v>167</v>
      </c>
      <c r="I46" s="42"/>
      <c r="J46" s="21"/>
    </row>
    <row r="47" spans="1:14" x14ac:dyDescent="0.25">
      <c r="A47" s="21"/>
      <c r="B47" s="38" t="s">
        <v>76</v>
      </c>
      <c r="C47" s="13" t="s">
        <v>173</v>
      </c>
      <c r="D47" s="25" t="s">
        <v>8</v>
      </c>
      <c r="E47" s="25" t="s">
        <v>171</v>
      </c>
      <c r="F47" s="17" t="s">
        <v>102</v>
      </c>
      <c r="G47" s="12">
        <v>1</v>
      </c>
      <c r="H47" s="6" t="s">
        <v>172</v>
      </c>
      <c r="I47" s="42"/>
      <c r="J47" s="21"/>
    </row>
    <row r="48" spans="1:14" ht="30" x14ac:dyDescent="0.25">
      <c r="A48" s="21"/>
      <c r="B48" s="38" t="s">
        <v>174</v>
      </c>
      <c r="C48" s="13" t="s">
        <v>177</v>
      </c>
      <c r="D48" s="25" t="s">
        <v>175</v>
      </c>
      <c r="E48" s="25" t="s">
        <v>176</v>
      </c>
      <c r="F48" s="17" t="s">
        <v>102</v>
      </c>
      <c r="G48" s="12">
        <v>2</v>
      </c>
      <c r="H48" s="25" t="s">
        <v>167</v>
      </c>
      <c r="I48" s="42"/>
      <c r="J48" s="21"/>
    </row>
    <row r="49" spans="1:10" x14ac:dyDescent="0.25">
      <c r="A49" s="21"/>
      <c r="B49" s="25" t="s">
        <v>76</v>
      </c>
      <c r="C49" s="6" t="s">
        <v>186</v>
      </c>
      <c r="D49" s="25" t="s">
        <v>68</v>
      </c>
      <c r="E49" s="25" t="s">
        <v>181</v>
      </c>
      <c r="F49" s="25">
        <v>2005</v>
      </c>
      <c r="G49" s="25">
        <v>1</v>
      </c>
      <c r="H49" s="25" t="s">
        <v>172</v>
      </c>
      <c r="I49" s="42"/>
      <c r="J49" s="21"/>
    </row>
    <row r="50" spans="1:10" x14ac:dyDescent="0.25">
      <c r="A50" s="21"/>
      <c r="B50" s="25" t="s">
        <v>33</v>
      </c>
      <c r="C50" s="6" t="s">
        <v>186</v>
      </c>
      <c r="D50" s="25" t="s">
        <v>68</v>
      </c>
      <c r="E50" s="25" t="s">
        <v>182</v>
      </c>
      <c r="F50" s="25">
        <v>2005</v>
      </c>
      <c r="G50" s="25">
        <v>1</v>
      </c>
      <c r="H50" s="25" t="s">
        <v>167</v>
      </c>
      <c r="I50" s="42"/>
      <c r="J50" s="21"/>
    </row>
    <row r="51" spans="1:10" x14ac:dyDescent="0.25">
      <c r="A51" s="21"/>
      <c r="B51" s="25" t="s">
        <v>178</v>
      </c>
      <c r="C51" s="6" t="s">
        <v>187</v>
      </c>
      <c r="D51" s="25" t="s">
        <v>179</v>
      </c>
      <c r="E51" s="25" t="s">
        <v>183</v>
      </c>
      <c r="F51" s="25" t="s">
        <v>102</v>
      </c>
      <c r="G51" s="25">
        <v>1</v>
      </c>
      <c r="H51" s="40" t="s">
        <v>188</v>
      </c>
      <c r="I51" s="42"/>
      <c r="J51" s="21"/>
    </row>
    <row r="52" spans="1:10" x14ac:dyDescent="0.25">
      <c r="A52" s="21"/>
      <c r="B52" s="25" t="s">
        <v>178</v>
      </c>
      <c r="C52" s="6" t="s">
        <v>187</v>
      </c>
      <c r="D52" s="25" t="s">
        <v>179</v>
      </c>
      <c r="E52" s="25" t="s">
        <v>184</v>
      </c>
      <c r="F52" s="25" t="s">
        <v>102</v>
      </c>
      <c r="G52" s="25">
        <v>1</v>
      </c>
      <c r="H52" s="41"/>
      <c r="I52" s="42"/>
      <c r="J52" s="21"/>
    </row>
    <row r="53" spans="1:10" x14ac:dyDescent="0.25">
      <c r="A53" s="21"/>
      <c r="B53" s="25" t="s">
        <v>178</v>
      </c>
      <c r="C53" s="6" t="s">
        <v>187</v>
      </c>
      <c r="D53" s="25" t="s">
        <v>180</v>
      </c>
      <c r="E53" s="25" t="s">
        <v>185</v>
      </c>
      <c r="F53" s="25" t="s">
        <v>102</v>
      </c>
      <c r="G53" s="25">
        <v>1</v>
      </c>
      <c r="H53" s="40" t="s">
        <v>189</v>
      </c>
      <c r="I53" s="42"/>
      <c r="J53" s="21"/>
    </row>
    <row r="54" spans="1:10" x14ac:dyDescent="0.25">
      <c r="A54" s="21"/>
      <c r="B54" s="25" t="s">
        <v>178</v>
      </c>
      <c r="C54" s="6" t="s">
        <v>187</v>
      </c>
      <c r="D54" s="25" t="s">
        <v>180</v>
      </c>
      <c r="E54" s="25" t="s">
        <v>185</v>
      </c>
      <c r="F54" s="25" t="s">
        <v>102</v>
      </c>
      <c r="G54" s="25">
        <v>1</v>
      </c>
      <c r="H54" s="41"/>
      <c r="I54" s="42"/>
      <c r="J54" s="21"/>
    </row>
    <row r="55" spans="1:10" x14ac:dyDescent="0.25">
      <c r="A55" s="21"/>
      <c r="B55" s="21"/>
      <c r="C55" s="21"/>
      <c r="D55" s="21"/>
      <c r="E55" s="21"/>
      <c r="F55" s="21"/>
      <c r="G55" s="18">
        <f>SUM(G43:G54)</f>
        <v>13</v>
      </c>
      <c r="H55" s="21"/>
      <c r="I55" s="21"/>
      <c r="J55" s="21"/>
    </row>
    <row r="56" spans="1:10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x14ac:dyDescent="0.25">
      <c r="A57" s="45" t="s">
        <v>159</v>
      </c>
      <c r="B57" s="45"/>
      <c r="C57" s="45"/>
      <c r="D57" s="45"/>
      <c r="E57" s="45"/>
      <c r="F57" s="45"/>
      <c r="G57" s="45"/>
      <c r="H57" s="45"/>
      <c r="I57" s="45"/>
      <c r="J57" s="45"/>
    </row>
    <row r="58" spans="1:10" x14ac:dyDescent="0.25">
      <c r="A58" s="21"/>
      <c r="B58" s="21"/>
      <c r="C58" s="21"/>
      <c r="D58" s="1"/>
      <c r="E58" s="1"/>
      <c r="F58" s="1"/>
      <c r="G58" s="1"/>
      <c r="H58" s="21"/>
      <c r="I58" s="21"/>
      <c r="J58" s="21"/>
    </row>
    <row r="59" spans="1:10" x14ac:dyDescent="0.25">
      <c r="A59" s="21"/>
      <c r="B59" s="4" t="s">
        <v>32</v>
      </c>
      <c r="C59" s="4" t="s">
        <v>0</v>
      </c>
      <c r="D59" s="4" t="s">
        <v>1</v>
      </c>
      <c r="E59" s="4" t="s">
        <v>2</v>
      </c>
      <c r="F59" s="4" t="s">
        <v>3</v>
      </c>
      <c r="G59" s="4" t="s">
        <v>4</v>
      </c>
      <c r="H59" s="26" t="s">
        <v>0</v>
      </c>
      <c r="I59" s="27" t="s">
        <v>128</v>
      </c>
      <c r="J59" s="21"/>
    </row>
    <row r="60" spans="1:10" ht="51" customHeight="1" x14ac:dyDescent="0.25">
      <c r="A60" s="21"/>
      <c r="B60" s="23" t="s">
        <v>33</v>
      </c>
      <c r="C60" s="23" t="s">
        <v>69</v>
      </c>
      <c r="D60" s="23" t="s">
        <v>34</v>
      </c>
      <c r="E60" s="23" t="s">
        <v>35</v>
      </c>
      <c r="F60" s="23" t="s">
        <v>36</v>
      </c>
      <c r="G60" s="23">
        <v>1</v>
      </c>
      <c r="H60" s="40" t="s">
        <v>164</v>
      </c>
      <c r="I60" s="28"/>
      <c r="J60" s="21"/>
    </row>
    <row r="61" spans="1:10" ht="52.5" customHeight="1" x14ac:dyDescent="0.25">
      <c r="A61" s="21"/>
      <c r="B61" s="23" t="s">
        <v>33</v>
      </c>
      <c r="C61" s="23" t="s">
        <v>69</v>
      </c>
      <c r="D61" s="23" t="s">
        <v>8</v>
      </c>
      <c r="E61" s="23" t="s">
        <v>37</v>
      </c>
      <c r="F61" s="23" t="s">
        <v>27</v>
      </c>
      <c r="G61" s="23">
        <v>1</v>
      </c>
      <c r="H61" s="41"/>
      <c r="I61" s="28"/>
      <c r="J61" s="21"/>
    </row>
    <row r="62" spans="1:10" ht="37.5" customHeight="1" x14ac:dyDescent="0.25">
      <c r="A62" s="21"/>
      <c r="B62" s="5" t="s">
        <v>50</v>
      </c>
      <c r="C62" s="23" t="s">
        <v>91</v>
      </c>
      <c r="D62" s="23" t="s">
        <v>38</v>
      </c>
      <c r="E62" s="23" t="s">
        <v>39</v>
      </c>
      <c r="F62" s="23" t="s">
        <v>29</v>
      </c>
      <c r="G62" s="23">
        <v>1</v>
      </c>
      <c r="H62" s="40" t="s">
        <v>121</v>
      </c>
      <c r="I62" s="28" t="s">
        <v>122</v>
      </c>
      <c r="J62" s="21"/>
    </row>
    <row r="63" spans="1:10" ht="49.5" customHeight="1" x14ac:dyDescent="0.25">
      <c r="A63" s="21"/>
      <c r="B63" s="5" t="s">
        <v>51</v>
      </c>
      <c r="C63" s="5" t="s">
        <v>70</v>
      </c>
      <c r="D63" s="23" t="s">
        <v>101</v>
      </c>
      <c r="E63" s="16" t="s">
        <v>49</v>
      </c>
      <c r="F63" s="17" t="s">
        <v>102</v>
      </c>
      <c r="G63" s="5">
        <v>1</v>
      </c>
      <c r="H63" s="44"/>
      <c r="I63" s="28" t="s">
        <v>123</v>
      </c>
      <c r="J63" s="21"/>
    </row>
    <row r="64" spans="1:10" x14ac:dyDescent="0.25">
      <c r="A64" s="21"/>
      <c r="B64" s="5" t="s">
        <v>40</v>
      </c>
      <c r="C64" s="5" t="s">
        <v>71</v>
      </c>
      <c r="D64" s="23" t="s">
        <v>41</v>
      </c>
      <c r="E64" s="23" t="s">
        <v>42</v>
      </c>
      <c r="F64" s="23" t="s">
        <v>92</v>
      </c>
      <c r="G64" s="5">
        <v>2</v>
      </c>
      <c r="H64" s="44"/>
      <c r="I64" s="28" t="s">
        <v>124</v>
      </c>
      <c r="J64" s="21"/>
    </row>
    <row r="65" spans="1:10" x14ac:dyDescent="0.25">
      <c r="A65" s="21"/>
      <c r="B65" s="5" t="s">
        <v>40</v>
      </c>
      <c r="C65" s="5" t="s">
        <v>70</v>
      </c>
      <c r="D65" s="23" t="s">
        <v>41</v>
      </c>
      <c r="E65" s="23" t="s">
        <v>52</v>
      </c>
      <c r="F65" s="23" t="s">
        <v>92</v>
      </c>
      <c r="G65" s="5">
        <v>1</v>
      </c>
      <c r="H65" s="44"/>
      <c r="I65" s="28" t="s">
        <v>125</v>
      </c>
      <c r="J65" s="21"/>
    </row>
    <row r="66" spans="1:10" x14ac:dyDescent="0.25">
      <c r="A66" s="21"/>
      <c r="B66" s="5" t="s">
        <v>40</v>
      </c>
      <c r="C66" s="5" t="s">
        <v>70</v>
      </c>
      <c r="D66" s="23" t="s">
        <v>41</v>
      </c>
      <c r="E66" s="23" t="s">
        <v>43</v>
      </c>
      <c r="F66" s="23" t="s">
        <v>92</v>
      </c>
      <c r="G66" s="5">
        <v>1</v>
      </c>
      <c r="H66" s="44"/>
      <c r="I66" s="28" t="s">
        <v>126</v>
      </c>
      <c r="J66" s="21"/>
    </row>
    <row r="67" spans="1:10" x14ac:dyDescent="0.25">
      <c r="A67" s="21"/>
      <c r="B67" s="5" t="s">
        <v>40</v>
      </c>
      <c r="C67" s="5" t="s">
        <v>70</v>
      </c>
      <c r="D67" s="23" t="s">
        <v>44</v>
      </c>
      <c r="E67" s="23" t="s">
        <v>45</v>
      </c>
      <c r="F67" s="23" t="s">
        <v>46</v>
      </c>
      <c r="G67" s="23">
        <v>1</v>
      </c>
      <c r="H67" s="41"/>
      <c r="I67" s="28"/>
      <c r="J67" s="21"/>
    </row>
    <row r="68" spans="1:10" x14ac:dyDescent="0.25">
      <c r="A68" s="21"/>
      <c r="B68" s="20"/>
      <c r="C68" s="8"/>
      <c r="D68" s="9"/>
      <c r="E68" s="9"/>
      <c r="F68" s="9"/>
      <c r="G68" s="18">
        <f>SUM(G60:G67)</f>
        <v>9</v>
      </c>
      <c r="H68" s="21"/>
      <c r="I68" s="21"/>
      <c r="J68" s="21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46" t="s">
        <v>160</v>
      </c>
      <c r="B70" s="46"/>
      <c r="C70" s="46"/>
      <c r="D70" s="46"/>
      <c r="E70" s="46"/>
      <c r="F70" s="46"/>
      <c r="G70" s="46"/>
      <c r="H70" s="46"/>
      <c r="I70" s="46"/>
      <c r="J70" s="46"/>
    </row>
    <row r="71" spans="1:10" x14ac:dyDescent="0.25">
      <c r="A71" s="21"/>
      <c r="B71" s="32"/>
      <c r="C71" s="32"/>
      <c r="D71" s="32"/>
      <c r="E71" s="32"/>
      <c r="F71" s="32"/>
      <c r="G71" s="32"/>
      <c r="H71" s="21"/>
      <c r="I71" s="21"/>
      <c r="J71" s="21"/>
    </row>
    <row r="72" spans="1:10" x14ac:dyDescent="0.25">
      <c r="A72" s="21"/>
      <c r="B72" s="34" t="s">
        <v>32</v>
      </c>
      <c r="C72" s="29" t="s">
        <v>0</v>
      </c>
      <c r="D72" s="29" t="s">
        <v>1</v>
      </c>
      <c r="E72" s="29" t="s">
        <v>2</v>
      </c>
      <c r="F72" s="29" t="s">
        <v>3</v>
      </c>
      <c r="G72" s="29" t="s">
        <v>4</v>
      </c>
      <c r="H72" s="31" t="s">
        <v>0</v>
      </c>
      <c r="I72" s="21"/>
      <c r="J72" s="21"/>
    </row>
    <row r="73" spans="1:10" s="22" customFormat="1" x14ac:dyDescent="0.25">
      <c r="A73" s="1"/>
      <c r="B73" s="3" t="s">
        <v>152</v>
      </c>
      <c r="C73" s="3" t="s">
        <v>114</v>
      </c>
      <c r="D73" s="3" t="s">
        <v>115</v>
      </c>
      <c r="E73" s="3" t="s">
        <v>116</v>
      </c>
      <c r="F73" s="3" t="s">
        <v>36</v>
      </c>
      <c r="G73" s="3">
        <v>1</v>
      </c>
      <c r="H73" s="43" t="s">
        <v>161</v>
      </c>
      <c r="I73" s="1"/>
      <c r="J73" s="1"/>
    </row>
    <row r="74" spans="1:10" x14ac:dyDescent="0.25">
      <c r="A74" s="21"/>
      <c r="B74" s="3" t="s">
        <v>152</v>
      </c>
      <c r="C74" s="15" t="s">
        <v>59</v>
      </c>
      <c r="D74" s="15" t="s">
        <v>60</v>
      </c>
      <c r="E74" s="15" t="s">
        <v>72</v>
      </c>
      <c r="F74" s="15" t="s">
        <v>73</v>
      </c>
      <c r="G74" s="15">
        <v>1</v>
      </c>
      <c r="H74" s="43"/>
      <c r="I74" s="21"/>
      <c r="J74" s="21"/>
    </row>
    <row r="75" spans="1:10" x14ac:dyDescent="0.25">
      <c r="A75" s="21"/>
      <c r="B75" s="3" t="s">
        <v>152</v>
      </c>
      <c r="C75" s="15" t="s">
        <v>59</v>
      </c>
      <c r="D75" s="15" t="s">
        <v>61</v>
      </c>
      <c r="E75" s="15" t="s">
        <v>112</v>
      </c>
      <c r="F75" s="15" t="s">
        <v>36</v>
      </c>
      <c r="G75" s="15">
        <v>1</v>
      </c>
      <c r="H75" s="43"/>
      <c r="I75" s="21"/>
      <c r="J75" s="21"/>
    </row>
    <row r="76" spans="1:10" x14ac:dyDescent="0.25">
      <c r="A76" s="21"/>
      <c r="B76" s="3" t="s">
        <v>152</v>
      </c>
      <c r="C76" s="15" t="s">
        <v>113</v>
      </c>
      <c r="D76" s="15" t="s">
        <v>118</v>
      </c>
      <c r="E76" s="15" t="s">
        <v>119</v>
      </c>
      <c r="F76" s="15" t="s">
        <v>46</v>
      </c>
      <c r="G76" s="15">
        <v>1</v>
      </c>
      <c r="H76" s="43"/>
      <c r="I76" s="21"/>
      <c r="J76" s="21"/>
    </row>
    <row r="77" spans="1:10" ht="14.1" customHeight="1" x14ac:dyDescent="0.25">
      <c r="A77" s="21"/>
      <c r="B77" s="3" t="s">
        <v>152</v>
      </c>
      <c r="C77" s="15" t="s">
        <v>94</v>
      </c>
      <c r="D77" s="15" t="s">
        <v>61</v>
      </c>
      <c r="E77" s="15" t="s">
        <v>62</v>
      </c>
      <c r="F77" s="15" t="s">
        <v>93</v>
      </c>
      <c r="G77" s="15">
        <v>1</v>
      </c>
      <c r="H77" s="43"/>
      <c r="I77" s="21"/>
      <c r="J77" s="21"/>
    </row>
    <row r="78" spans="1:10" x14ac:dyDescent="0.25">
      <c r="A78" s="21"/>
      <c r="B78" s="3" t="s">
        <v>152</v>
      </c>
      <c r="C78" s="15" t="s">
        <v>95</v>
      </c>
      <c r="D78" s="15" t="s">
        <v>61</v>
      </c>
      <c r="E78" s="15" t="s">
        <v>63</v>
      </c>
      <c r="F78" s="15" t="s">
        <v>46</v>
      </c>
      <c r="G78" s="15">
        <v>1</v>
      </c>
      <c r="H78" s="43"/>
      <c r="I78" s="21"/>
      <c r="J78" s="21"/>
    </row>
    <row r="79" spans="1:10" x14ac:dyDescent="0.25">
      <c r="A79" s="21"/>
      <c r="B79" s="3" t="s">
        <v>152</v>
      </c>
      <c r="C79" s="15" t="s">
        <v>96</v>
      </c>
      <c r="D79" s="15" t="s">
        <v>34</v>
      </c>
      <c r="E79" s="15" t="s">
        <v>117</v>
      </c>
      <c r="F79" s="15" t="s">
        <v>16</v>
      </c>
      <c r="G79" s="15">
        <v>1</v>
      </c>
      <c r="H79" s="43"/>
      <c r="I79" s="21"/>
      <c r="J79" s="21"/>
    </row>
    <row r="80" spans="1:10" x14ac:dyDescent="0.25">
      <c r="A80" s="21"/>
      <c r="B80" s="3" t="s">
        <v>152</v>
      </c>
      <c r="C80" s="15" t="s">
        <v>14</v>
      </c>
      <c r="D80" s="15" t="s">
        <v>64</v>
      </c>
      <c r="E80" s="15" t="s">
        <v>74</v>
      </c>
      <c r="F80" s="15" t="s">
        <v>73</v>
      </c>
      <c r="G80" s="15">
        <v>1</v>
      </c>
      <c r="H80" s="43"/>
      <c r="I80" s="21"/>
      <c r="J80" s="21"/>
    </row>
    <row r="81" spans="1:10" x14ac:dyDescent="0.25">
      <c r="A81" s="21"/>
      <c r="B81" s="21"/>
      <c r="C81" s="21"/>
      <c r="D81" s="21"/>
      <c r="E81" s="21"/>
      <c r="F81" s="21"/>
      <c r="G81" s="18">
        <f>SUM(G73:G80)</f>
        <v>8</v>
      </c>
      <c r="H81" s="21"/>
      <c r="I81" s="21"/>
      <c r="J81" s="21"/>
    </row>
    <row r="82" spans="1:1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5">
      <c r="A83" s="46" t="s">
        <v>162</v>
      </c>
      <c r="B83" s="46"/>
      <c r="C83" s="46"/>
      <c r="D83" s="46"/>
      <c r="E83" s="46"/>
      <c r="F83" s="46"/>
      <c r="G83" s="46"/>
      <c r="H83" s="46"/>
      <c r="I83" s="46"/>
      <c r="J83" s="46"/>
    </row>
    <row r="84" spans="1:10" x14ac:dyDescent="0.25">
      <c r="A84" s="21"/>
      <c r="B84" s="32"/>
      <c r="C84" s="32"/>
      <c r="D84" s="32"/>
      <c r="E84" s="32"/>
      <c r="F84" s="32"/>
      <c r="G84" s="21"/>
      <c r="H84" s="21"/>
      <c r="I84" s="21"/>
      <c r="J84" s="21"/>
    </row>
    <row r="85" spans="1:10" x14ac:dyDescent="0.25">
      <c r="A85" s="21"/>
      <c r="B85" s="34" t="s">
        <v>32</v>
      </c>
      <c r="C85" s="14" t="s">
        <v>0</v>
      </c>
      <c r="D85" s="14" t="s">
        <v>1</v>
      </c>
      <c r="E85" s="14" t="s">
        <v>2</v>
      </c>
      <c r="F85" s="14" t="s">
        <v>3</v>
      </c>
      <c r="G85" s="14" t="s">
        <v>4</v>
      </c>
      <c r="H85" s="24" t="s">
        <v>0</v>
      </c>
      <c r="I85" s="21"/>
      <c r="J85" s="21"/>
    </row>
    <row r="86" spans="1:10" ht="20.25" customHeight="1" x14ac:dyDescent="0.25">
      <c r="A86" s="21"/>
      <c r="B86" s="6" t="s">
        <v>152</v>
      </c>
      <c r="C86" s="12" t="s">
        <v>47</v>
      </c>
      <c r="D86" s="12" t="s">
        <v>82</v>
      </c>
      <c r="E86" s="12" t="s">
        <v>65</v>
      </c>
      <c r="F86" s="12" t="s">
        <v>83</v>
      </c>
      <c r="G86" s="12">
        <v>1</v>
      </c>
      <c r="H86" s="42" t="s">
        <v>121</v>
      </c>
      <c r="I86" s="21"/>
      <c r="J86" s="21"/>
    </row>
    <row r="87" spans="1:10" ht="30" x14ac:dyDescent="0.25">
      <c r="A87" s="21"/>
      <c r="B87" s="6" t="s">
        <v>152</v>
      </c>
      <c r="C87" s="13" t="s">
        <v>47</v>
      </c>
      <c r="D87" s="12" t="s">
        <v>84</v>
      </c>
      <c r="E87" s="23" t="s">
        <v>101</v>
      </c>
      <c r="F87" s="12" t="s">
        <v>83</v>
      </c>
      <c r="G87" s="12">
        <v>1</v>
      </c>
      <c r="H87" s="42"/>
      <c r="I87" s="21"/>
      <c r="J87" s="21"/>
    </row>
    <row r="88" spans="1:10" x14ac:dyDescent="0.25">
      <c r="A88" s="21"/>
      <c r="B88" s="6" t="s">
        <v>152</v>
      </c>
      <c r="C88" s="12" t="s">
        <v>14</v>
      </c>
      <c r="D88" s="12" t="s">
        <v>68</v>
      </c>
      <c r="E88" s="12">
        <v>1153385</v>
      </c>
      <c r="F88" s="12" t="s">
        <v>97</v>
      </c>
      <c r="G88" s="12">
        <v>1</v>
      </c>
      <c r="H88" s="42"/>
      <c r="I88" s="21"/>
      <c r="J88" s="21"/>
    </row>
    <row r="89" spans="1:10" x14ac:dyDescent="0.25">
      <c r="A89" s="21"/>
      <c r="B89" s="6" t="s">
        <v>152</v>
      </c>
      <c r="C89" s="12" t="s">
        <v>85</v>
      </c>
      <c r="D89" s="12" t="s">
        <v>34</v>
      </c>
      <c r="E89" s="12" t="s">
        <v>67</v>
      </c>
      <c r="F89" s="12" t="s">
        <v>93</v>
      </c>
      <c r="G89" s="12">
        <v>1</v>
      </c>
      <c r="H89" s="42"/>
      <c r="I89" s="21"/>
      <c r="J89" s="21"/>
    </row>
    <row r="90" spans="1:10" x14ac:dyDescent="0.25">
      <c r="A90" s="21"/>
      <c r="B90" s="6" t="s">
        <v>152</v>
      </c>
      <c r="C90" s="13" t="s">
        <v>103</v>
      </c>
      <c r="D90" s="12" t="s">
        <v>8</v>
      </c>
      <c r="E90" s="12" t="s">
        <v>86</v>
      </c>
      <c r="F90" s="12" t="s">
        <v>87</v>
      </c>
      <c r="G90" s="12">
        <v>1</v>
      </c>
      <c r="H90" s="42"/>
      <c r="I90" s="21"/>
      <c r="J90" s="21"/>
    </row>
    <row r="91" spans="1:10" x14ac:dyDescent="0.25">
      <c r="A91" s="21"/>
      <c r="B91" s="6" t="s">
        <v>152</v>
      </c>
      <c r="C91" s="12" t="s">
        <v>88</v>
      </c>
      <c r="D91" s="12" t="s">
        <v>68</v>
      </c>
      <c r="E91" s="12" t="s">
        <v>89</v>
      </c>
      <c r="F91" s="12" t="s">
        <v>83</v>
      </c>
      <c r="G91" s="12">
        <v>2</v>
      </c>
      <c r="H91" s="42"/>
      <c r="I91" s="21"/>
      <c r="J91" s="21"/>
    </row>
    <row r="92" spans="1:10" ht="30" x14ac:dyDescent="0.25">
      <c r="A92" s="21"/>
      <c r="B92" s="6" t="s">
        <v>152</v>
      </c>
      <c r="C92" s="12" t="s">
        <v>99</v>
      </c>
      <c r="D92" s="23" t="s">
        <v>101</v>
      </c>
      <c r="E92" s="23" t="s">
        <v>101</v>
      </c>
      <c r="F92" s="12" t="s">
        <v>83</v>
      </c>
      <c r="G92" s="12">
        <v>2</v>
      </c>
      <c r="H92" s="42"/>
      <c r="I92" s="21"/>
      <c r="J92" s="21"/>
    </row>
    <row r="93" spans="1:10" ht="15" customHeight="1" x14ac:dyDescent="0.25">
      <c r="A93" s="21"/>
      <c r="B93" s="6" t="s">
        <v>152</v>
      </c>
      <c r="C93" s="12" t="s">
        <v>90</v>
      </c>
      <c r="D93" s="12" t="s">
        <v>8</v>
      </c>
      <c r="E93" s="23" t="s">
        <v>101</v>
      </c>
      <c r="F93" s="12" t="s">
        <v>97</v>
      </c>
      <c r="G93" s="12">
        <v>1</v>
      </c>
      <c r="H93" s="42"/>
      <c r="I93" s="21"/>
      <c r="J93" s="21"/>
    </row>
    <row r="94" spans="1:10" ht="30" x14ac:dyDescent="0.25">
      <c r="A94" s="21"/>
      <c r="B94" s="6" t="s">
        <v>152</v>
      </c>
      <c r="C94" s="12" t="s">
        <v>66</v>
      </c>
      <c r="D94" s="12" t="s">
        <v>68</v>
      </c>
      <c r="E94" s="23" t="s">
        <v>101</v>
      </c>
      <c r="F94" s="12" t="s">
        <v>83</v>
      </c>
      <c r="G94" s="12">
        <v>2</v>
      </c>
      <c r="H94" s="42"/>
      <c r="I94" s="21"/>
      <c r="J94" s="21"/>
    </row>
    <row r="95" spans="1:10" x14ac:dyDescent="0.25">
      <c r="A95" s="21"/>
      <c r="B95" s="15" t="s">
        <v>152</v>
      </c>
      <c r="C95" s="15" t="s">
        <v>191</v>
      </c>
      <c r="D95" s="15" t="s">
        <v>68</v>
      </c>
      <c r="E95" s="15" t="s">
        <v>89</v>
      </c>
      <c r="F95" s="15" t="s">
        <v>83</v>
      </c>
      <c r="G95" s="12">
        <v>1</v>
      </c>
      <c r="H95" s="42"/>
      <c r="I95" s="21"/>
      <c r="J95" s="21"/>
    </row>
    <row r="96" spans="1:10" x14ac:dyDescent="0.25">
      <c r="A96" s="21"/>
      <c r="B96" s="15" t="s">
        <v>152</v>
      </c>
      <c r="C96" s="15" t="s">
        <v>192</v>
      </c>
      <c r="D96" s="15" t="s">
        <v>68</v>
      </c>
      <c r="E96" s="15" t="s">
        <v>89</v>
      </c>
      <c r="F96" s="15" t="s">
        <v>83</v>
      </c>
      <c r="G96" s="12">
        <v>2</v>
      </c>
      <c r="H96" s="42"/>
      <c r="I96" s="21"/>
      <c r="J96" s="21"/>
    </row>
    <row r="97" spans="1:10" ht="30" x14ac:dyDescent="0.25">
      <c r="A97" s="21"/>
      <c r="B97" s="15" t="s">
        <v>152</v>
      </c>
      <c r="C97" s="15" t="s">
        <v>193</v>
      </c>
      <c r="D97" s="15" t="s">
        <v>34</v>
      </c>
      <c r="E97" s="12" t="s">
        <v>101</v>
      </c>
      <c r="F97" s="15" t="s">
        <v>83</v>
      </c>
      <c r="G97" s="12">
        <v>1</v>
      </c>
      <c r="H97" s="42"/>
      <c r="I97" s="21"/>
      <c r="J97" s="21"/>
    </row>
    <row r="98" spans="1:10" ht="30" x14ac:dyDescent="0.25">
      <c r="A98" s="21"/>
      <c r="B98" s="15" t="s">
        <v>152</v>
      </c>
      <c r="C98" s="15" t="s">
        <v>193</v>
      </c>
      <c r="D98" s="15" t="s">
        <v>8</v>
      </c>
      <c r="E98" s="12" t="s">
        <v>101</v>
      </c>
      <c r="F98" s="15" t="s">
        <v>83</v>
      </c>
      <c r="G98" s="12">
        <v>2</v>
      </c>
      <c r="H98" s="42"/>
      <c r="I98" s="21"/>
      <c r="J98" s="21"/>
    </row>
    <row r="99" spans="1:10" x14ac:dyDescent="0.25">
      <c r="A99" s="21"/>
      <c r="B99" s="21"/>
      <c r="C99" s="21"/>
      <c r="D99" s="21"/>
      <c r="E99" s="21"/>
      <c r="F99" s="21"/>
      <c r="G99" s="36">
        <f>SUM(G86:G98)</f>
        <v>18</v>
      </c>
      <c r="H99" s="21"/>
      <c r="I99" s="21"/>
      <c r="J99" s="21"/>
    </row>
    <row r="100" spans="1:10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5" customHeight="1" x14ac:dyDescent="0.25">
      <c r="A101" s="39" t="s">
        <v>163</v>
      </c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x14ac:dyDescent="0.25">
      <c r="A103" s="21"/>
      <c r="B103" s="34" t="s">
        <v>32</v>
      </c>
      <c r="C103" s="2" t="s">
        <v>0</v>
      </c>
      <c r="D103" s="2" t="s">
        <v>1</v>
      </c>
      <c r="E103" s="2" t="s">
        <v>2</v>
      </c>
      <c r="F103" s="2" t="s">
        <v>3</v>
      </c>
      <c r="G103" s="2" t="s">
        <v>4</v>
      </c>
      <c r="H103" s="35" t="s">
        <v>0</v>
      </c>
      <c r="I103" s="21"/>
      <c r="J103" s="21"/>
    </row>
    <row r="104" spans="1:10" ht="60" x14ac:dyDescent="0.25">
      <c r="A104" s="21"/>
      <c r="B104" s="6" t="s">
        <v>152</v>
      </c>
      <c r="C104" s="6" t="s">
        <v>110</v>
      </c>
      <c r="D104" s="6" t="s">
        <v>19</v>
      </c>
      <c r="E104" s="6" t="s">
        <v>111</v>
      </c>
      <c r="F104" s="6">
        <v>2012</v>
      </c>
      <c r="G104" s="6">
        <v>1</v>
      </c>
      <c r="H104" s="25" t="s">
        <v>127</v>
      </c>
      <c r="I104" s="21"/>
      <c r="J104" s="21"/>
    </row>
    <row r="105" spans="1:10" x14ac:dyDescent="0.25">
      <c r="A105" s="21"/>
      <c r="B105" s="21"/>
      <c r="C105" s="21"/>
      <c r="D105" s="21"/>
      <c r="E105" s="21"/>
      <c r="F105" s="21"/>
      <c r="G105" s="18">
        <f>SUM(G104:G104)</f>
        <v>1</v>
      </c>
      <c r="H105" s="21"/>
      <c r="I105" s="21"/>
      <c r="J105" s="21"/>
    </row>
    <row r="106" spans="1:10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</sheetData>
  <mergeCells count="18">
    <mergeCell ref="I27:I29"/>
    <mergeCell ref="H35:H37"/>
    <mergeCell ref="A70:J70"/>
    <mergeCell ref="A83:J83"/>
    <mergeCell ref="A3:J3"/>
    <mergeCell ref="A14:J14"/>
    <mergeCell ref="A24:J24"/>
    <mergeCell ref="A32:J32"/>
    <mergeCell ref="A40:J40"/>
    <mergeCell ref="A101:J101"/>
    <mergeCell ref="H51:H52"/>
    <mergeCell ref="H53:H54"/>
    <mergeCell ref="I43:I54"/>
    <mergeCell ref="H86:H98"/>
    <mergeCell ref="H73:H80"/>
    <mergeCell ref="H60:H61"/>
    <mergeCell ref="H62:H67"/>
    <mergeCell ref="A57:J57"/>
  </mergeCells>
  <phoneticPr fontId="0" type="noConversion"/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681C0968F1E041AF3355CF67E53DC3" ma:contentTypeVersion="8" ma:contentTypeDescription="Utwórz nowy dokument." ma:contentTypeScope="" ma:versionID="ccbcd241dfd391f8a0dd275041b4c38b">
  <xsd:schema xmlns:xsd="http://www.w3.org/2001/XMLSchema" xmlns:xs="http://www.w3.org/2001/XMLSchema" xmlns:p="http://schemas.microsoft.com/office/2006/metadata/properties" xmlns:ns3="2829d51e-49b7-4667-b17b-93b01a9ad5b3" targetNamespace="http://schemas.microsoft.com/office/2006/metadata/properties" ma:root="true" ma:fieldsID="0da026d5d1df9a704ad0bd35cf5359dc" ns3:_="">
    <xsd:import namespace="2829d51e-49b7-4667-b17b-93b01a9ad5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9d51e-49b7-4667-b17b-93b01a9ad5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F0102-384B-49FE-B489-4A9D5C652A78}">
  <ds:schemaRefs>
    <ds:schemaRef ds:uri="http://schemas.microsoft.com/office/infopath/2007/PartnerControls"/>
    <ds:schemaRef ds:uri="2829d51e-49b7-4667-b17b-93b01a9ad5b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F1F393-409B-4B49-AD66-1C6B9F916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D1BA5F-A753-4F25-A96E-4B9F205B5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29d51e-49b7-4667-b17b-93b01a9ad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Cieśla Dawid</dc:creator>
  <cp:lastModifiedBy>Płochocka Mariola</cp:lastModifiedBy>
  <cp:lastPrinted>2022-07-21T13:12:00Z</cp:lastPrinted>
  <dcterms:created xsi:type="dcterms:W3CDTF">2021-04-22T06:46:24Z</dcterms:created>
  <dcterms:modified xsi:type="dcterms:W3CDTF">2022-09-21T11:32:51Z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0x0101001B681C0968F1E041AF3355CF67E53DC3</vt:lpwstr>
  </property>
</Properties>
</file>