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2\113_2022 Dostawa sprzętu i wyposażenia przeładunkowego\SWZ\"/>
    </mc:Choice>
  </mc:AlternateContent>
  <bookViews>
    <workbookView xWindow="0" yWindow="0" windowWidth="17505" windowHeight="8820"/>
  </bookViews>
  <sheets>
    <sheet name="ZAD 1 wózki paletowe" sheetId="3" r:id="rId1"/>
    <sheet name="ZAD 2 mostki przeładunkowe" sheetId="1" r:id="rId2"/>
    <sheet name="ZAD 3 mostki przeładunkowe 2" sheetId="2" r:id="rId3"/>
  </sheets>
  <definedNames>
    <definedName name="_xlnm.Print_Area" localSheetId="1">'ZAD 2 mostki przeładunkowe'!$A$1:$R$26</definedName>
    <definedName name="_xlnm.Print_Area" localSheetId="2">'ZAD 3 mostki przeładunkowe 2'!$A$1:$Q$24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13" i="3" l="1"/>
  <c r="N13" i="3"/>
  <c r="P7" i="2"/>
  <c r="O7" i="2"/>
  <c r="Q9" i="1"/>
  <c r="I13" i="3"/>
</calcChain>
</file>

<file path=xl/sharedStrings.xml><?xml version="1.0" encoding="utf-8"?>
<sst xmlns="http://schemas.openxmlformats.org/spreadsheetml/2006/main" count="159" uniqueCount="85">
  <si>
    <t>MOSTEK PRZEŁADUNKOWY RUCHOMY LEKKI</t>
  </si>
  <si>
    <t>Długość (mm)</t>
  </si>
  <si>
    <t>Szerokość (mm)</t>
  </si>
  <si>
    <t>Różnica poziomów (mm)</t>
  </si>
  <si>
    <t>Nośność min.
 (kg)</t>
  </si>
  <si>
    <t>Masa maks.
(kg)</t>
  </si>
  <si>
    <t>min.</t>
  </si>
  <si>
    <t>maks.</t>
  </si>
  <si>
    <t xml:space="preserve">O uniwersalnym zastosowaniu </t>
  </si>
  <si>
    <t>Ilość zderzaków dolnych
(minimum)</t>
  </si>
  <si>
    <t>TYP MOSTKA</t>
  </si>
  <si>
    <t>CENA JEDNOSTKOWA</t>
  </si>
  <si>
    <t>NETTO
(pln)</t>
  </si>
  <si>
    <t>BRUTTO
(pln)</t>
  </si>
  <si>
    <t>WARTOŚĆ</t>
  </si>
  <si>
    <t>WYPEŁNIA WYKONAWCA</t>
  </si>
  <si>
    <t>SUMA</t>
  </si>
  <si>
    <t>PRODUCENT</t>
  </si>
  <si>
    <t xml:space="preserve">UWAGI 
</t>
  </si>
  <si>
    <t>Wyposażony w uchwyty lub inne elementy umożliwiające bezpieczne przenoszenie, przewożenie mostka</t>
  </si>
  <si>
    <t xml:space="preserve">Antypoślizgowa (ryflowana) powierzchnia </t>
  </si>
  <si>
    <t>Zabezpieczony przed zsunięciem (zderzaki dolne, profile gumowe itp.)</t>
  </si>
  <si>
    <t>Odporny na zmienne warunki atmosferyczne</t>
  </si>
  <si>
    <t>Zabezpieczony antykorozyjnie (jeżeli dotyczy)</t>
  </si>
  <si>
    <t>&gt; Nazwa Producenta/Dostawcy</t>
  </si>
  <si>
    <t>&gt; Wykonany zgodnie z normą…………</t>
  </si>
  <si>
    <t>&gt; Rok produkcji…………</t>
  </si>
  <si>
    <t>&gt; Typ mostka ……….</t>
  </si>
  <si>
    <t>&gt; Dopuszczalne obciążenie robocze (DOR) ……..</t>
  </si>
  <si>
    <t>WYMAGANIA INNE</t>
  </si>
  <si>
    <t>Proszę wpisać
TAK lub NIE</t>
  </si>
  <si>
    <t>UWAGI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</si>
  <si>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Wykonywany zgodnie z normą </t>
    </r>
    <r>
      <rPr>
        <b/>
        <sz val="12"/>
        <color rgb="FF000000"/>
        <rFont val="Arial"/>
        <family val="2"/>
        <charset val="238"/>
      </rPr>
      <t xml:space="preserve">PN-EN 1398:2009 Mostki ładunkowe – Wymagania bezpieczeństwa </t>
    </r>
    <r>
      <rPr>
        <sz val="12"/>
        <color rgb="FF000000"/>
        <rFont val="Arial"/>
        <family val="2"/>
        <charset val="238"/>
      </rPr>
      <t>lub równoważną (proszę wpisać jaką)</t>
    </r>
  </si>
  <si>
    <t>Dostarczenie do każdego egzemplarza mostka certyfikatu zgodności wyrobu z normą  PN-EN 1398:2009 lub równoważną (proszę wpisać jaką)</t>
  </si>
  <si>
    <t>Umożliwiający wjazd/wyjazd sprzętu przeładunkowego i podnośnikowego do/z pojazdu przy zachowaniu bezpieczeństwa pracy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</si>
  <si>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Arial"/>
        <family val="2"/>
        <charset val="238"/>
      </rPr>
      <t>Oznaczony (ocechowany) w sposób trwały (np. tabliczka znamionowa, zawieszka):</t>
    </r>
  </si>
  <si>
    <t>RAZEM</t>
  </si>
  <si>
    <t>110</t>
  </si>
  <si>
    <t>8szt.</t>
  </si>
  <si>
    <t>-280</t>
  </si>
  <si>
    <t>280</t>
  </si>
  <si>
    <t>1szt.</t>
  </si>
  <si>
    <t>Rampa aluminiowa najazdowa</t>
  </si>
  <si>
    <t>4szt.</t>
  </si>
  <si>
    <t>3700 (przy rozstawie osi 2000mm)</t>
  </si>
  <si>
    <t>1300</t>
  </si>
  <si>
    <t>OPIS PRZEDMIOTU ZAMÓWIENIA / FORMULARZ CENOWY</t>
  </si>
  <si>
    <t>Z ruchomym podestem najazdowym</t>
  </si>
  <si>
    <t>1200 ÷ 1700</t>
  </si>
  <si>
    <t>150 ÷ 250</t>
  </si>
  <si>
    <t>Kółko/koła/rolki</t>
  </si>
  <si>
    <t>Wysokość unoszenia (mm)</t>
  </si>
  <si>
    <t>ILOŚĆ 
szt.</t>
  </si>
  <si>
    <t>Długość  (mm)</t>
  </si>
  <si>
    <t>Szerokość zewnętrzna  (mm)</t>
  </si>
  <si>
    <t>przy dyszlu</t>
  </si>
  <si>
    <t>przy widłach</t>
  </si>
  <si>
    <t>Wózek paletowy nożycowy</t>
  </si>
  <si>
    <t>160x60mm</t>
  </si>
  <si>
    <t>podwójne gumowe pełne</t>
  </si>
  <si>
    <t>podwójne poliuretanowe</t>
  </si>
  <si>
    <t>min. 1500</t>
  </si>
  <si>
    <t>Wózek paletowy ręczny</t>
  </si>
  <si>
    <t>pojedyncze nylonowe</t>
  </si>
  <si>
    <t>85 ÷ 200</t>
  </si>
  <si>
    <t>min. 2500</t>
  </si>
  <si>
    <t>dwa poliuretanowe pełne</t>
  </si>
  <si>
    <t>min. 3500</t>
  </si>
  <si>
    <t>Wózek paletowy  z wagą 2200kg</t>
  </si>
  <si>
    <t>pojedyncze gumowe pełne</t>
  </si>
  <si>
    <t>Wózek unoszący widłowy</t>
  </si>
  <si>
    <t>WÓZKI PALETOWE</t>
  </si>
  <si>
    <t>TYP WÓZKA</t>
  </si>
  <si>
    <t>Załącznik nr 3 do SWZ - Sprawa 113/2022</t>
  </si>
  <si>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Wykonywany zgodnie z normą </t>
    </r>
    <r>
      <rPr>
        <b/>
        <sz val="12"/>
        <color rgb="FF000000"/>
        <rFont val="Arial"/>
        <family val="2"/>
        <charset val="238"/>
      </rPr>
      <t xml:space="preserve">PN-EN 1398:2009 Mostki ładunkowe – Wymagania bezpieczeństwa </t>
    </r>
    <r>
      <rPr>
        <sz val="12"/>
        <color rgb="FF000000"/>
        <rFont val="Arial"/>
        <family val="2"/>
        <charset val="238"/>
      </rPr>
      <t>lub równoważną (proszę wpisać jaką)</t>
    </r>
  </si>
  <si>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Arial"/>
        <family val="2"/>
        <charset val="238"/>
      </rPr>
      <t>Oznaczony (ocechowany) w sposób trwały (np. tabliczka znamionowa, zawieszka):</t>
    </r>
  </si>
  <si>
    <t xml:space="preserve">OPIS PRZEDMIOTU ZAMÓWIENIA / FORMULARZ CENOWY </t>
  </si>
  <si>
    <t>PARAMETRY TECHNICZNE DLA ZADANIA 2</t>
  </si>
  <si>
    <t>PARAMETRY TECHNICZNE DLA ZADANIA 3</t>
  </si>
  <si>
    <t>PARAMETRY TECHNICZNE DLA ZDANIA 1</t>
  </si>
  <si>
    <t>Udźwig nominalny min. (kg)</t>
  </si>
  <si>
    <t>Lp</t>
  </si>
  <si>
    <t>2. Nie uzupełnienie danych zgodnie z zasadami okreslonymi w pkt. 1 będzie skutkować odrzuceniem oferty jako niezgodnej z treścią SWZ</t>
  </si>
  <si>
    <t xml:space="preserve">1. W formularzu cenowym należy wypelnić kolumny  zaznaczone kolorem żółtym.  </t>
  </si>
  <si>
    <t>&gt; Nazwa Producenta/Dostawcy 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</si>
</sst>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2" borderId="0" xfId="0" applyFill="1"/>
    <xf numFmtId="0" fontId="0" fillId="0" borderId="32" xfId="0" applyBorder="1"/>
    <xf numFmtId="0" fontId="0" fillId="0" borderId="32" xfId="0" applyBorder="1" applyAlignment="1">
      <alignment horizontal="center" vertical="center"/>
    </xf>
    <xf numFmtId="0" fontId="7" fillId="0" borderId="0" xfId="0" applyFont="1" applyAlignment="1"/>
    <xf numFmtId="0" fontId="7" fillId="2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0" fillId="4" borderId="4" xfId="0" applyFont="1" applyFill="1" applyBorder="1" applyAlignment="1">
      <alignment horizontal="center" vertical="center"/>
    </xf>
    <xf numFmtId="0" fontId="9" fillId="0" borderId="0" xfId="0" applyFont="1"/>
    <xf numFmtId="0" fontId="10" fillId="4" borderId="5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0" fontId="9" fillId="0" borderId="32" xfId="0" applyFont="1" applyBorder="1"/>
    <xf numFmtId="0" fontId="9" fillId="4" borderId="0" xfId="0" applyFont="1" applyFill="1"/>
    <xf numFmtId="0" fontId="9" fillId="4" borderId="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9" fillId="5" borderId="4" xfId="0" applyFont="1" applyFill="1" applyBorder="1"/>
    <xf numFmtId="0" fontId="9" fillId="5" borderId="1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9" fillId="2" borderId="0" xfId="0" applyFont="1" applyFill="1"/>
    <xf numFmtId="0" fontId="9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/>
    </xf>
    <xf numFmtId="49" fontId="10" fillId="6" borderId="40" xfId="0" applyNumberFormat="1" applyFont="1" applyFill="1" applyBorder="1" applyAlignment="1">
      <alignment horizontal="center" vertical="center"/>
    </xf>
    <xf numFmtId="4" fontId="9" fillId="6" borderId="40" xfId="0" applyNumberFormat="1" applyFont="1" applyFill="1" applyBorder="1" applyAlignment="1">
      <alignment horizontal="right" vertical="center" indent="1"/>
    </xf>
    <xf numFmtId="0" fontId="9" fillId="6" borderId="25" xfId="0" applyFont="1" applyFill="1" applyBorder="1"/>
    <xf numFmtId="0" fontId="10" fillId="6" borderId="32" xfId="0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" fontId="9" fillId="6" borderId="32" xfId="0" applyNumberFormat="1" applyFont="1" applyFill="1" applyBorder="1" applyAlignment="1">
      <alignment horizontal="right" vertical="center" wrapText="1"/>
    </xf>
    <xf numFmtId="0" fontId="9" fillId="6" borderId="32" xfId="0" applyFont="1" applyFill="1" applyBorder="1" applyAlignment="1">
      <alignment vertical="center" wrapText="1"/>
    </xf>
    <xf numFmtId="4" fontId="9" fillId="6" borderId="40" xfId="0" applyNumberFormat="1" applyFont="1" applyFill="1" applyBorder="1" applyAlignment="1">
      <alignment vertical="center"/>
    </xf>
    <xf numFmtId="0" fontId="9" fillId="6" borderId="40" xfId="0" applyFont="1" applyFill="1" applyBorder="1"/>
    <xf numFmtId="4" fontId="9" fillId="6" borderId="40" xfId="0" applyNumberFormat="1" applyFont="1" applyFill="1" applyBorder="1" applyAlignment="1"/>
    <xf numFmtId="4" fontId="9" fillId="6" borderId="25" xfId="0" applyNumberFormat="1" applyFont="1" applyFill="1" applyBorder="1" applyAlignment="1"/>
    <xf numFmtId="0" fontId="9" fillId="5" borderId="19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vertical="center" wrapText="1"/>
    </xf>
    <xf numFmtId="0" fontId="9" fillId="5" borderId="32" xfId="0" applyFont="1" applyFill="1" applyBorder="1" applyAlignment="1">
      <alignment vertical="center"/>
    </xf>
    <xf numFmtId="0" fontId="9" fillId="5" borderId="32" xfId="0" applyFont="1" applyFill="1" applyBorder="1" applyAlignment="1">
      <alignment horizontal="center" vertical="center" wrapText="1"/>
    </xf>
    <xf numFmtId="0" fontId="9" fillId="2" borderId="25" xfId="0" applyFont="1" applyFill="1" applyBorder="1"/>
    <xf numFmtId="0" fontId="9" fillId="2" borderId="27" xfId="0" applyFont="1" applyFill="1" applyBorder="1"/>
    <xf numFmtId="0" fontId="9" fillId="2" borderId="26" xfId="0" applyFont="1" applyFill="1" applyBorder="1"/>
    <xf numFmtId="4" fontId="4" fillId="6" borderId="46" xfId="0" applyNumberFormat="1" applyFont="1" applyFill="1" applyBorder="1" applyAlignment="1">
      <alignment horizontal="right" vertical="center" indent="1"/>
    </xf>
    <xf numFmtId="4" fontId="4" fillId="6" borderId="32" xfId="0" applyNumberFormat="1" applyFont="1" applyFill="1" applyBorder="1" applyAlignment="1">
      <alignment horizontal="right" vertical="center" indent="1"/>
    </xf>
    <xf numFmtId="4" fontId="6" fillId="6" borderId="47" xfId="0" applyNumberFormat="1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 wrapText="1"/>
    </xf>
    <xf numFmtId="49" fontId="9" fillId="5" borderId="32" xfId="0" applyNumberFormat="1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32" xfId="0" applyFont="1" applyFill="1" applyBorder="1" applyAlignment="1">
      <alignment horizontal="center"/>
    </xf>
    <xf numFmtId="0" fontId="9" fillId="6" borderId="34" xfId="0" applyFont="1" applyFill="1" applyBorder="1" applyAlignment="1">
      <alignment horizontal="center"/>
    </xf>
    <xf numFmtId="0" fontId="9" fillId="6" borderId="35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49" fontId="4" fillId="5" borderId="27" xfId="0" applyNumberFormat="1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wrapText="1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9" fillId="5" borderId="27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49" fontId="9" fillId="5" borderId="27" xfId="0" applyNumberFormat="1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9"/>
  <sheetViews>
    <sheetView tabSelected="1" zoomScaleNormal="100" workbookViewId="0">
      <selection activeCell="H13" sqref="H13:M13"/>
    </sheetView>
  </sheetViews>
  <sheetFormatPr defaultRowHeight="15" x14ac:dyDescent="0.25"/>
  <cols>
    <col min="1" max="1" width="4.42578125" customWidth="1"/>
    <col min="2" max="2" width="18.28515625" customWidth="1"/>
    <col min="3" max="3" width="10.42578125" customWidth="1"/>
    <col min="4" max="4" width="13.5703125" customWidth="1"/>
    <col min="5" max="5" width="27.7109375" customWidth="1"/>
    <col min="6" max="6" width="17" customWidth="1"/>
    <col min="7" max="7" width="12.85546875" customWidth="1"/>
    <col min="8" max="8" width="13.140625" customWidth="1"/>
    <col min="9" max="9" width="8" customWidth="1"/>
    <col min="10" max="10" width="14.28515625" customWidth="1"/>
    <col min="14" max="14" width="11.42578125" customWidth="1"/>
    <col min="15" max="15" width="12.140625" customWidth="1"/>
  </cols>
  <sheetData>
    <row r="1" spans="1:16" x14ac:dyDescent="0.25">
      <c r="I1" s="74" t="s">
        <v>73</v>
      </c>
      <c r="J1" s="74"/>
      <c r="K1" s="74"/>
      <c r="L1" s="74"/>
      <c r="M1" s="74"/>
      <c r="N1" s="74"/>
      <c r="O1" s="74"/>
      <c r="P1" s="74"/>
    </row>
    <row r="3" spans="1:16" ht="16.5" thickBot="1" x14ac:dyDescent="0.3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42"/>
      <c r="K3" s="43"/>
      <c r="L3" s="11"/>
      <c r="M3" s="43"/>
      <c r="N3" s="11"/>
      <c r="O3" s="11"/>
      <c r="P3" s="11"/>
    </row>
    <row r="4" spans="1:16" ht="24" thickTop="1" x14ac:dyDescent="0.25">
      <c r="A4" s="18"/>
      <c r="B4" s="18"/>
      <c r="C4" s="76" t="s">
        <v>79</v>
      </c>
      <c r="D4" s="77"/>
      <c r="E4" s="77"/>
      <c r="F4" s="77"/>
      <c r="G4" s="77"/>
      <c r="H4" s="78"/>
      <c r="I4" s="19"/>
      <c r="J4" s="79" t="s">
        <v>15</v>
      </c>
      <c r="K4" s="80"/>
      <c r="L4" s="80"/>
      <c r="M4" s="80"/>
      <c r="N4" s="80"/>
      <c r="O4" s="80"/>
      <c r="P4" s="81"/>
    </row>
    <row r="5" spans="1:16" ht="30.75" customHeight="1" x14ac:dyDescent="0.25">
      <c r="A5" s="69" t="s">
        <v>81</v>
      </c>
      <c r="B5" s="71" t="s">
        <v>71</v>
      </c>
      <c r="C5" s="71" t="s">
        <v>53</v>
      </c>
      <c r="D5" s="71" t="s">
        <v>54</v>
      </c>
      <c r="E5" s="71" t="s">
        <v>50</v>
      </c>
      <c r="F5" s="71"/>
      <c r="G5" s="71" t="s">
        <v>51</v>
      </c>
      <c r="H5" s="71" t="s">
        <v>80</v>
      </c>
      <c r="I5" s="71" t="s">
        <v>52</v>
      </c>
      <c r="J5" s="71" t="s">
        <v>17</v>
      </c>
      <c r="K5" s="72" t="s">
        <v>72</v>
      </c>
      <c r="L5" s="71" t="s">
        <v>11</v>
      </c>
      <c r="M5" s="71"/>
      <c r="N5" s="71" t="s">
        <v>14</v>
      </c>
      <c r="O5" s="71"/>
      <c r="P5" s="71" t="s">
        <v>18</v>
      </c>
    </row>
    <row r="6" spans="1:16" ht="62.25" customHeight="1" x14ac:dyDescent="0.25">
      <c r="A6" s="70"/>
      <c r="B6" s="71"/>
      <c r="C6" s="71"/>
      <c r="D6" s="71"/>
      <c r="E6" s="61" t="s">
        <v>55</v>
      </c>
      <c r="F6" s="61" t="s">
        <v>56</v>
      </c>
      <c r="G6" s="71"/>
      <c r="H6" s="71"/>
      <c r="I6" s="71"/>
      <c r="J6" s="71"/>
      <c r="K6" s="72"/>
      <c r="L6" s="62" t="s">
        <v>12</v>
      </c>
      <c r="M6" s="62" t="s">
        <v>13</v>
      </c>
      <c r="N6" s="62" t="s">
        <v>12</v>
      </c>
      <c r="O6" s="62" t="s">
        <v>13</v>
      </c>
      <c r="P6" s="73"/>
    </row>
    <row r="7" spans="1:16" ht="31.5" x14ac:dyDescent="0.25">
      <c r="A7" s="26">
        <v>1</v>
      </c>
      <c r="B7" s="27" t="s">
        <v>57</v>
      </c>
      <c r="C7" s="28">
        <v>1150</v>
      </c>
      <c r="D7" s="28" t="s">
        <v>58</v>
      </c>
      <c r="E7" s="27" t="s">
        <v>59</v>
      </c>
      <c r="F7" s="27" t="s">
        <v>60</v>
      </c>
      <c r="G7" s="25">
        <v>800</v>
      </c>
      <c r="H7" s="25" t="s">
        <v>61</v>
      </c>
      <c r="I7" s="25">
        <v>2</v>
      </c>
      <c r="J7" s="49"/>
      <c r="K7" s="50"/>
      <c r="L7" s="51"/>
      <c r="M7" s="51"/>
      <c r="N7" s="51"/>
      <c r="O7" s="51"/>
      <c r="P7" s="60"/>
    </row>
    <row r="8" spans="1:16" ht="31.5" x14ac:dyDescent="0.25">
      <c r="A8" s="26">
        <v>2</v>
      </c>
      <c r="B8" s="27" t="s">
        <v>62</v>
      </c>
      <c r="C8" s="28">
        <v>800</v>
      </c>
      <c r="D8" s="28">
        <v>550</v>
      </c>
      <c r="E8" s="27" t="s">
        <v>63</v>
      </c>
      <c r="F8" s="27" t="s">
        <v>63</v>
      </c>
      <c r="G8" s="25" t="s">
        <v>64</v>
      </c>
      <c r="H8" s="25" t="s">
        <v>65</v>
      </c>
      <c r="I8" s="25">
        <v>20</v>
      </c>
      <c r="J8" s="52"/>
      <c r="K8" s="52"/>
      <c r="L8" s="52"/>
      <c r="M8" s="52"/>
      <c r="N8" s="52"/>
      <c r="O8" s="52"/>
      <c r="P8" s="60"/>
    </row>
    <row r="9" spans="1:16" ht="31.5" x14ac:dyDescent="0.25">
      <c r="A9" s="26">
        <v>3</v>
      </c>
      <c r="B9" s="27" t="s">
        <v>62</v>
      </c>
      <c r="C9" s="28">
        <v>1150</v>
      </c>
      <c r="D9" s="28">
        <v>550</v>
      </c>
      <c r="E9" s="27" t="s">
        <v>66</v>
      </c>
      <c r="F9" s="27" t="s">
        <v>60</v>
      </c>
      <c r="G9" s="25" t="s">
        <v>64</v>
      </c>
      <c r="H9" s="25" t="s">
        <v>65</v>
      </c>
      <c r="I9" s="25">
        <v>52</v>
      </c>
      <c r="J9" s="52"/>
      <c r="K9" s="52"/>
      <c r="L9" s="52"/>
      <c r="M9" s="52"/>
      <c r="N9" s="52"/>
      <c r="O9" s="52"/>
      <c r="P9" s="60"/>
    </row>
    <row r="10" spans="1:16" ht="31.5" x14ac:dyDescent="0.25">
      <c r="A10" s="26">
        <v>4</v>
      </c>
      <c r="B10" s="27" t="s">
        <v>62</v>
      </c>
      <c r="C10" s="28">
        <v>1150</v>
      </c>
      <c r="D10" s="28">
        <v>550</v>
      </c>
      <c r="E10" s="27" t="s">
        <v>66</v>
      </c>
      <c r="F10" s="27" t="s">
        <v>60</v>
      </c>
      <c r="G10" s="25" t="s">
        <v>64</v>
      </c>
      <c r="H10" s="25" t="s">
        <v>67</v>
      </c>
      <c r="I10" s="25">
        <v>2</v>
      </c>
      <c r="J10" s="49"/>
      <c r="K10" s="50"/>
      <c r="L10" s="51"/>
      <c r="M10" s="51"/>
      <c r="N10" s="51"/>
      <c r="O10" s="51"/>
      <c r="P10" s="60"/>
    </row>
    <row r="11" spans="1:16" ht="31.5" x14ac:dyDescent="0.25">
      <c r="A11" s="26">
        <v>5</v>
      </c>
      <c r="B11" s="27" t="s">
        <v>68</v>
      </c>
      <c r="C11" s="28">
        <v>1150</v>
      </c>
      <c r="D11" s="28">
        <v>160</v>
      </c>
      <c r="E11" s="27" t="s">
        <v>69</v>
      </c>
      <c r="F11" s="27" t="s">
        <v>60</v>
      </c>
      <c r="G11" s="25" t="s">
        <v>64</v>
      </c>
      <c r="H11" s="25" t="s">
        <v>65</v>
      </c>
      <c r="I11" s="25">
        <v>4</v>
      </c>
      <c r="J11" s="49"/>
      <c r="K11" s="50"/>
      <c r="L11" s="51"/>
      <c r="M11" s="51"/>
      <c r="N11" s="51"/>
      <c r="O11" s="51"/>
      <c r="P11" s="60"/>
    </row>
    <row r="12" spans="1:16" ht="31.5" x14ac:dyDescent="0.25">
      <c r="A12" s="26">
        <v>6</v>
      </c>
      <c r="B12" s="27" t="s">
        <v>70</v>
      </c>
      <c r="C12" s="28">
        <v>1600</v>
      </c>
      <c r="D12" s="28">
        <v>520</v>
      </c>
      <c r="E12" s="27" t="s">
        <v>69</v>
      </c>
      <c r="F12" s="27" t="s">
        <v>60</v>
      </c>
      <c r="G12" s="25" t="s">
        <v>64</v>
      </c>
      <c r="H12" s="25" t="s">
        <v>65</v>
      </c>
      <c r="I12" s="25">
        <v>2</v>
      </c>
      <c r="J12" s="49"/>
      <c r="K12" s="50"/>
      <c r="L12" s="51"/>
      <c r="M12" s="51"/>
      <c r="N12" s="51"/>
      <c r="O12" s="51"/>
      <c r="P12" s="60"/>
    </row>
    <row r="13" spans="1:16" ht="15.75" x14ac:dyDescent="0.25">
      <c r="A13" s="11"/>
      <c r="B13" s="11"/>
      <c r="C13" s="11"/>
      <c r="D13" s="11"/>
      <c r="E13" s="11"/>
      <c r="F13" s="11"/>
      <c r="G13" s="11"/>
      <c r="H13" s="158" t="s">
        <v>16</v>
      </c>
      <c r="I13" s="159">
        <f>SUM(I7:I12)</f>
        <v>82</v>
      </c>
      <c r="J13" s="159"/>
      <c r="K13" s="160"/>
      <c r="L13" s="160"/>
      <c r="M13" s="160"/>
      <c r="N13" s="67">
        <f>SUM(N7:N12)</f>
        <v>0</v>
      </c>
      <c r="O13" s="67">
        <f>SUM(O7:O12)</f>
        <v>0</v>
      </c>
      <c r="P13" s="11"/>
    </row>
    <row r="15" spans="1:16" s="11" customFormat="1" ht="15.75" x14ac:dyDescent="0.25">
      <c r="A15" s="11" t="s">
        <v>83</v>
      </c>
    </row>
    <row r="16" spans="1:16" s="11" customFormat="1" ht="15.75" x14ac:dyDescent="0.25">
      <c r="A16" s="11" t="s">
        <v>82</v>
      </c>
    </row>
    <row r="22" spans="7:8" x14ac:dyDescent="0.25">
      <c r="H22" s="8"/>
    </row>
    <row r="24" spans="7:8" x14ac:dyDescent="0.25">
      <c r="G24" s="9"/>
    </row>
    <row r="25" spans="7:8" x14ac:dyDescent="0.25">
      <c r="G25" s="9"/>
    </row>
    <row r="26" spans="7:8" x14ac:dyDescent="0.25">
      <c r="G26" s="9"/>
    </row>
    <row r="27" spans="7:8" x14ac:dyDescent="0.25">
      <c r="G27" s="9"/>
    </row>
    <row r="28" spans="7:8" x14ac:dyDescent="0.25">
      <c r="G28" s="9"/>
    </row>
    <row r="29" spans="7:8" x14ac:dyDescent="0.25">
      <c r="G29" s="9"/>
    </row>
  </sheetData>
  <mergeCells count="17">
    <mergeCell ref="P5:P6"/>
    <mergeCell ref="I1:P1"/>
    <mergeCell ref="N5:O5"/>
    <mergeCell ref="A3:I3"/>
    <mergeCell ref="C4:H4"/>
    <mergeCell ref="J4:P4"/>
    <mergeCell ref="A5:A6"/>
    <mergeCell ref="I5:I6"/>
    <mergeCell ref="J5:J6"/>
    <mergeCell ref="K5:K6"/>
    <mergeCell ref="L5:M5"/>
    <mergeCell ref="B5:B6"/>
    <mergeCell ref="C5:C6"/>
    <mergeCell ref="D5:D6"/>
    <mergeCell ref="E5:F5"/>
    <mergeCell ref="G5:G6"/>
    <mergeCell ref="H5:H6"/>
  </mergeCells>
  <printOptions horizontalCentered="1"/>
  <pageMargins left="0.11811023622047245" right="0.11811023622047245" top="1.5354330708661419" bottom="0.35433070866141736" header="0" footer="0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9"/>
  <sheetViews>
    <sheetView topLeftCell="A7" zoomScale="85" zoomScaleNormal="85" workbookViewId="0">
      <selection activeCell="I9" sqref="I9:O9"/>
    </sheetView>
  </sheetViews>
  <sheetFormatPr defaultRowHeight="15" x14ac:dyDescent="0.25"/>
  <cols>
    <col min="1" max="1" width="5.42578125" customWidth="1"/>
    <col min="2" max="2" width="22.5703125" customWidth="1"/>
    <col min="3" max="3" width="5.85546875" customWidth="1"/>
    <col min="4" max="4" width="17" customWidth="1"/>
    <col min="5" max="5" width="15.28515625" customWidth="1"/>
    <col min="6" max="6" width="10.42578125" customWidth="1"/>
    <col min="7" max="7" width="11.7109375" customWidth="1"/>
    <col min="8" max="8" width="13.7109375" customWidth="1"/>
    <col min="9" max="9" width="11" customWidth="1"/>
    <col min="11" max="11" width="11.85546875" customWidth="1"/>
    <col min="12" max="12" width="16.140625" style="1" customWidth="1"/>
    <col min="13" max="13" width="13.7109375" customWidth="1"/>
    <col min="14" max="15" width="10.7109375" customWidth="1"/>
    <col min="16" max="16" width="14.28515625" customWidth="1"/>
    <col min="17" max="17" width="15.5703125" customWidth="1"/>
    <col min="18" max="18" width="22.85546875" customWidth="1"/>
  </cols>
  <sheetData>
    <row r="1" spans="1:18" ht="30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2" t="s">
        <v>73</v>
      </c>
      <c r="M1" s="82"/>
      <c r="N1" s="82"/>
      <c r="O1" s="82"/>
      <c r="P1" s="82"/>
      <c r="Q1" s="82"/>
      <c r="R1" s="82"/>
    </row>
    <row r="2" spans="1:18" ht="20.25" customHeight="1" thickBot="1" x14ac:dyDescent="0.3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5"/>
      <c r="M2" s="6"/>
      <c r="N2" s="7"/>
      <c r="O2" s="6"/>
      <c r="P2" s="7"/>
      <c r="Q2" s="7"/>
      <c r="R2" s="7"/>
    </row>
    <row r="3" spans="1:18" ht="33" customHeight="1" thickTop="1" thickBot="1" x14ac:dyDescent="0.3">
      <c r="A3" s="18"/>
      <c r="B3" s="18"/>
      <c r="C3" s="18"/>
      <c r="D3" s="121" t="s">
        <v>77</v>
      </c>
      <c r="E3" s="122"/>
      <c r="F3" s="122"/>
      <c r="G3" s="122"/>
      <c r="H3" s="122"/>
      <c r="I3" s="122"/>
      <c r="J3" s="123"/>
      <c r="K3" s="19"/>
      <c r="L3" s="108" t="s">
        <v>15</v>
      </c>
      <c r="M3" s="109"/>
      <c r="N3" s="109"/>
      <c r="O3" s="109"/>
      <c r="P3" s="109"/>
      <c r="Q3" s="109"/>
      <c r="R3" s="110"/>
    </row>
    <row r="4" spans="1:18" ht="34.5" customHeight="1" x14ac:dyDescent="0.25">
      <c r="A4" s="29"/>
      <c r="B4" s="124" t="s">
        <v>0</v>
      </c>
      <c r="C4" s="126"/>
      <c r="D4" s="128" t="s">
        <v>1</v>
      </c>
      <c r="E4" s="128" t="s">
        <v>2</v>
      </c>
      <c r="F4" s="130" t="s">
        <v>3</v>
      </c>
      <c r="G4" s="130"/>
      <c r="H4" s="128" t="s">
        <v>9</v>
      </c>
      <c r="I4" s="128" t="s">
        <v>4</v>
      </c>
      <c r="J4" s="105" t="s">
        <v>5</v>
      </c>
      <c r="K4" s="113" t="s">
        <v>36</v>
      </c>
      <c r="L4" s="111" t="s">
        <v>17</v>
      </c>
      <c r="M4" s="117" t="s">
        <v>10</v>
      </c>
      <c r="N4" s="115" t="s">
        <v>11</v>
      </c>
      <c r="O4" s="116"/>
      <c r="P4" s="115" t="s">
        <v>14</v>
      </c>
      <c r="Q4" s="119"/>
      <c r="R4" s="111" t="s">
        <v>18</v>
      </c>
    </row>
    <row r="5" spans="1:18" ht="65.25" customHeight="1" thickBot="1" x14ac:dyDescent="0.3">
      <c r="A5" s="30"/>
      <c r="B5" s="125"/>
      <c r="C5" s="127"/>
      <c r="D5" s="129"/>
      <c r="E5" s="129"/>
      <c r="F5" s="31" t="s">
        <v>6</v>
      </c>
      <c r="G5" s="31" t="s">
        <v>7</v>
      </c>
      <c r="H5" s="129"/>
      <c r="I5" s="129"/>
      <c r="J5" s="106"/>
      <c r="K5" s="114"/>
      <c r="L5" s="120"/>
      <c r="M5" s="118"/>
      <c r="N5" s="32" t="s">
        <v>12</v>
      </c>
      <c r="O5" s="33" t="s">
        <v>13</v>
      </c>
      <c r="P5" s="32" t="s">
        <v>12</v>
      </c>
      <c r="Q5" s="34" t="s">
        <v>13</v>
      </c>
      <c r="R5" s="112"/>
    </row>
    <row r="6" spans="1:18" ht="77.25" customHeight="1" thickTop="1" thickBot="1" x14ac:dyDescent="0.3">
      <c r="A6" s="10">
        <v>1</v>
      </c>
      <c r="B6" s="12" t="s">
        <v>42</v>
      </c>
      <c r="C6" s="12"/>
      <c r="D6" s="35">
        <v>4000</v>
      </c>
      <c r="E6" s="35">
        <v>410</v>
      </c>
      <c r="F6" s="35">
        <v>0</v>
      </c>
      <c r="G6" s="36" t="s">
        <v>45</v>
      </c>
      <c r="H6" s="37">
        <v>0</v>
      </c>
      <c r="I6" s="12" t="s">
        <v>44</v>
      </c>
      <c r="J6" s="38">
        <v>100</v>
      </c>
      <c r="K6" s="13" t="s">
        <v>43</v>
      </c>
      <c r="L6" s="45"/>
      <c r="M6" s="46"/>
      <c r="N6" s="47"/>
      <c r="O6" s="47"/>
      <c r="P6" s="53"/>
      <c r="Q6" s="53"/>
      <c r="R6" s="63"/>
    </row>
    <row r="7" spans="1:18" ht="35.1" customHeight="1" thickTop="1" thickBot="1" x14ac:dyDescent="0.3">
      <c r="A7" s="14">
        <v>2</v>
      </c>
      <c r="B7" s="12" t="s">
        <v>8</v>
      </c>
      <c r="C7" s="21"/>
      <c r="D7" s="21">
        <v>930</v>
      </c>
      <c r="E7" s="21">
        <v>1650</v>
      </c>
      <c r="F7" s="21">
        <v>0</v>
      </c>
      <c r="G7" s="39" t="s">
        <v>37</v>
      </c>
      <c r="H7" s="22"/>
      <c r="I7" s="21">
        <v>6000</v>
      </c>
      <c r="J7" s="23">
        <v>100</v>
      </c>
      <c r="K7" s="40" t="s">
        <v>38</v>
      </c>
      <c r="L7" s="54"/>
      <c r="M7" s="54"/>
      <c r="N7" s="54"/>
      <c r="O7" s="54"/>
      <c r="P7" s="55"/>
      <c r="Q7" s="55"/>
      <c r="R7" s="64"/>
    </row>
    <row r="8" spans="1:18" ht="35.1" customHeight="1" thickTop="1" thickBot="1" x14ac:dyDescent="0.3">
      <c r="A8" s="10">
        <v>3</v>
      </c>
      <c r="B8" s="12" t="s">
        <v>8</v>
      </c>
      <c r="C8" s="35"/>
      <c r="D8" s="35">
        <v>1500</v>
      </c>
      <c r="E8" s="35">
        <v>1250</v>
      </c>
      <c r="F8" s="36" t="s">
        <v>39</v>
      </c>
      <c r="G8" s="36" t="s">
        <v>40</v>
      </c>
      <c r="H8" s="37">
        <v>1</v>
      </c>
      <c r="I8" s="35">
        <v>1500</v>
      </c>
      <c r="J8" s="38">
        <v>100</v>
      </c>
      <c r="K8" s="41" t="s">
        <v>41</v>
      </c>
      <c r="L8" s="48"/>
      <c r="M8" s="48"/>
      <c r="N8" s="48"/>
      <c r="O8" s="48"/>
      <c r="P8" s="56"/>
      <c r="Q8" s="56"/>
      <c r="R8" s="65"/>
    </row>
    <row r="9" spans="1:18" ht="37.5" customHeight="1" thickBot="1" x14ac:dyDescent="0.3">
      <c r="A9" s="11"/>
      <c r="B9" s="11"/>
      <c r="C9" s="11"/>
      <c r="D9" s="11"/>
      <c r="E9" s="11"/>
      <c r="F9" s="11"/>
      <c r="G9" s="11"/>
      <c r="H9" s="11"/>
      <c r="I9" s="158" t="s">
        <v>16</v>
      </c>
      <c r="J9" s="158"/>
      <c r="K9" s="159">
        <v>13</v>
      </c>
      <c r="L9" s="159"/>
      <c r="M9" s="160"/>
      <c r="N9" s="160"/>
      <c r="O9" s="160"/>
      <c r="P9" s="66">
        <f>SUM(P6:P8)</f>
        <v>0</v>
      </c>
      <c r="Q9" s="66">
        <f>SUM(Q6:Q8)</f>
        <v>0</v>
      </c>
      <c r="R9" s="11"/>
    </row>
    <row r="10" spans="1:18" ht="15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42"/>
      <c r="M10" s="11"/>
      <c r="N10" s="11"/>
      <c r="O10" s="11"/>
      <c r="P10" s="11"/>
      <c r="Q10" s="11"/>
      <c r="R10" s="11"/>
    </row>
    <row r="11" spans="1:18" ht="25.5" customHeight="1" x14ac:dyDescent="0.25">
      <c r="A11" s="93" t="s">
        <v>29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  <c r="N11" s="92" t="s">
        <v>15</v>
      </c>
      <c r="O11" s="92"/>
      <c r="P11" s="92"/>
      <c r="Q11" s="92"/>
      <c r="R11" s="92"/>
    </row>
    <row r="12" spans="1:18" ht="36.75" customHeight="1" x14ac:dyDescent="0.2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  <c r="N12" s="91" t="s">
        <v>30</v>
      </c>
      <c r="O12" s="92"/>
      <c r="P12" s="92"/>
      <c r="Q12" s="92" t="s">
        <v>31</v>
      </c>
      <c r="R12" s="92"/>
    </row>
    <row r="13" spans="1:18" ht="27.75" customHeight="1" x14ac:dyDescent="0.25">
      <c r="A13" s="25">
        <v>1</v>
      </c>
      <c r="B13" s="90" t="s">
        <v>74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84"/>
      <c r="O13" s="85"/>
      <c r="P13" s="86"/>
      <c r="Q13" s="83"/>
      <c r="R13" s="83"/>
    </row>
    <row r="14" spans="1:18" ht="25.5" customHeight="1" x14ac:dyDescent="0.25">
      <c r="A14" s="25">
        <v>2</v>
      </c>
      <c r="B14" s="102" t="s">
        <v>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84"/>
      <c r="O14" s="85"/>
      <c r="P14" s="86"/>
      <c r="Q14" s="83"/>
      <c r="R14" s="83"/>
    </row>
    <row r="15" spans="1:18" ht="27" customHeight="1" x14ac:dyDescent="0.25">
      <c r="A15" s="25">
        <v>3</v>
      </c>
      <c r="B15" s="102" t="s">
        <v>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84"/>
      <c r="O15" s="85"/>
      <c r="P15" s="86"/>
      <c r="Q15" s="83"/>
      <c r="R15" s="83"/>
    </row>
    <row r="16" spans="1:18" ht="25.5" customHeight="1" x14ac:dyDescent="0.25">
      <c r="A16" s="25">
        <v>4</v>
      </c>
      <c r="B16" s="102" t="s">
        <v>19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84"/>
      <c r="O16" s="85"/>
      <c r="P16" s="86"/>
      <c r="Q16" s="83"/>
      <c r="R16" s="83"/>
    </row>
    <row r="17" spans="1:18" ht="23.25" customHeight="1" x14ac:dyDescent="0.25">
      <c r="A17" s="25">
        <v>5</v>
      </c>
      <c r="B17" s="102" t="s">
        <v>20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84"/>
      <c r="O17" s="85"/>
      <c r="P17" s="86"/>
      <c r="Q17" s="83"/>
      <c r="R17" s="83"/>
    </row>
    <row r="18" spans="1:18" ht="25.5" customHeight="1" x14ac:dyDescent="0.25">
      <c r="A18" s="25">
        <v>6</v>
      </c>
      <c r="B18" s="99" t="s">
        <v>21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84"/>
      <c r="O18" s="85"/>
      <c r="P18" s="86"/>
      <c r="Q18" s="83"/>
      <c r="R18" s="83"/>
    </row>
    <row r="19" spans="1:18" ht="22.5" customHeight="1" x14ac:dyDescent="0.25">
      <c r="A19" s="25">
        <v>7</v>
      </c>
      <c r="B19" s="102" t="s">
        <v>22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84"/>
      <c r="O19" s="85"/>
      <c r="P19" s="86"/>
      <c r="Q19" s="83"/>
      <c r="R19" s="83"/>
    </row>
    <row r="20" spans="1:18" ht="25.5" customHeight="1" x14ac:dyDescent="0.25">
      <c r="A20" s="25">
        <v>8</v>
      </c>
      <c r="B20" s="102" t="s">
        <v>23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84"/>
      <c r="O20" s="85"/>
      <c r="P20" s="86"/>
      <c r="Q20" s="83"/>
      <c r="R20" s="83"/>
    </row>
    <row r="21" spans="1:18" ht="21.75" customHeight="1" x14ac:dyDescent="0.25">
      <c r="A21" s="25">
        <v>9</v>
      </c>
      <c r="B21" s="102" t="s">
        <v>75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84"/>
      <c r="O21" s="85"/>
      <c r="P21" s="86"/>
      <c r="Q21" s="83"/>
      <c r="R21" s="83"/>
    </row>
    <row r="22" spans="1:18" ht="21" customHeight="1" x14ac:dyDescent="0.25">
      <c r="A22" s="17"/>
      <c r="B22" s="87" t="s">
        <v>84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11"/>
      <c r="O22" s="11"/>
      <c r="P22" s="11"/>
      <c r="Q22" s="11"/>
      <c r="R22" s="11"/>
    </row>
    <row r="23" spans="1:18" ht="21" customHeight="1" x14ac:dyDescent="0.25">
      <c r="A23" s="17"/>
      <c r="B23" s="87" t="s">
        <v>27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11"/>
      <c r="O23" s="11"/>
      <c r="P23" s="11"/>
      <c r="Q23" s="11"/>
      <c r="R23" s="11"/>
    </row>
    <row r="24" spans="1:18" ht="21" customHeight="1" x14ac:dyDescent="0.25">
      <c r="A24" s="17"/>
      <c r="B24" s="87" t="s">
        <v>25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11"/>
      <c r="O24" s="11"/>
      <c r="P24" s="11"/>
      <c r="Q24" s="11"/>
      <c r="R24" s="11"/>
    </row>
    <row r="25" spans="1:18" ht="21" customHeight="1" x14ac:dyDescent="0.25">
      <c r="A25" s="17"/>
      <c r="B25" s="87" t="s">
        <v>26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11"/>
      <c r="O25" s="11"/>
      <c r="P25" s="11"/>
      <c r="Q25" s="11"/>
      <c r="R25" s="11"/>
    </row>
    <row r="26" spans="1:18" ht="21" customHeight="1" x14ac:dyDescent="0.25">
      <c r="A26" s="17"/>
      <c r="B26" s="87" t="s">
        <v>28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11"/>
      <c r="O26" s="11"/>
      <c r="P26" s="11"/>
      <c r="Q26" s="11"/>
      <c r="R26" s="11"/>
    </row>
    <row r="27" spans="1:18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42"/>
      <c r="M27" s="11"/>
      <c r="N27" s="11"/>
      <c r="O27" s="11"/>
      <c r="P27" s="11"/>
      <c r="Q27" s="11"/>
      <c r="R27" s="11"/>
    </row>
    <row r="28" spans="1:18" s="11" customFormat="1" ht="15.75" x14ac:dyDescent="0.25">
      <c r="A28" s="11" t="s">
        <v>83</v>
      </c>
      <c r="L28" s="42"/>
    </row>
    <row r="29" spans="1:18" s="11" customFormat="1" ht="15.75" x14ac:dyDescent="0.25">
      <c r="A29" s="11" t="s">
        <v>82</v>
      </c>
      <c r="L29" s="42"/>
    </row>
  </sheetData>
  <mergeCells count="54">
    <mergeCell ref="A2:K2"/>
    <mergeCell ref="L3:R3"/>
    <mergeCell ref="R4:R5"/>
    <mergeCell ref="K4:K5"/>
    <mergeCell ref="N4:O4"/>
    <mergeCell ref="M4:M5"/>
    <mergeCell ref="P4:Q4"/>
    <mergeCell ref="L4:L5"/>
    <mergeCell ref="D3:J3"/>
    <mergeCell ref="B4:B5"/>
    <mergeCell ref="C4:C5"/>
    <mergeCell ref="D4:D5"/>
    <mergeCell ref="E4:E5"/>
    <mergeCell ref="F4:G4"/>
    <mergeCell ref="H4:H5"/>
    <mergeCell ref="I4:I5"/>
    <mergeCell ref="J4:J5"/>
    <mergeCell ref="B25:M25"/>
    <mergeCell ref="B14:M14"/>
    <mergeCell ref="B15:M15"/>
    <mergeCell ref="B16:M16"/>
    <mergeCell ref="B17:M17"/>
    <mergeCell ref="Q17:R17"/>
    <mergeCell ref="B26:M26"/>
    <mergeCell ref="B13:M13"/>
    <mergeCell ref="N12:P12"/>
    <mergeCell ref="A11:M12"/>
    <mergeCell ref="Q12:R12"/>
    <mergeCell ref="N11:R11"/>
    <mergeCell ref="Q13:R13"/>
    <mergeCell ref="B18:M18"/>
    <mergeCell ref="B19:M19"/>
    <mergeCell ref="B20:M20"/>
    <mergeCell ref="B21:M21"/>
    <mergeCell ref="Q18:R18"/>
    <mergeCell ref="B22:M22"/>
    <mergeCell ref="B23:M23"/>
    <mergeCell ref="B24:M24"/>
    <mergeCell ref="L1:R1"/>
    <mergeCell ref="Q19:R19"/>
    <mergeCell ref="Q20:R20"/>
    <mergeCell ref="Q21:R21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Q14:R14"/>
    <mergeCell ref="Q15:R15"/>
    <mergeCell ref="Q16:R16"/>
  </mergeCells>
  <printOptions horizontalCentered="1"/>
  <pageMargins left="0.11811023622047245" right="0.11811023622047245" top="1.3779527559055118" bottom="0.15748031496062992" header="0" footer="0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91"/>
  <sheetViews>
    <sheetView zoomScale="85" zoomScaleNormal="85" workbookViewId="0">
      <selection activeCell="V7" sqref="V7"/>
    </sheetView>
  </sheetViews>
  <sheetFormatPr defaultRowHeight="15" x14ac:dyDescent="0.25"/>
  <cols>
    <col min="1" max="1" width="3.42578125" customWidth="1"/>
    <col min="2" max="2" width="18.5703125" customWidth="1"/>
    <col min="4" max="4" width="10.140625" customWidth="1"/>
    <col min="7" max="7" width="11.140625" customWidth="1"/>
    <col min="11" max="11" width="13.140625" customWidth="1"/>
    <col min="15" max="15" width="14.7109375" customWidth="1"/>
    <col min="16" max="16" width="15.28515625" customWidth="1"/>
    <col min="17" max="17" width="10.85546875" customWidth="1"/>
  </cols>
  <sheetData>
    <row r="1" spans="1:17" ht="33.7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134" t="s">
        <v>73</v>
      </c>
      <c r="M1" s="134"/>
      <c r="N1" s="134"/>
      <c r="O1" s="134"/>
      <c r="P1" s="134"/>
      <c r="Q1" s="134"/>
    </row>
    <row r="2" spans="1:17" ht="19.5" thickBot="1" x14ac:dyDescent="0.35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5"/>
      <c r="L2" s="6"/>
      <c r="M2" s="7"/>
      <c r="N2" s="6"/>
      <c r="O2" s="7"/>
      <c r="P2" s="7"/>
      <c r="Q2" s="7"/>
    </row>
    <row r="3" spans="1:17" ht="24.75" thickTop="1" thickBot="1" x14ac:dyDescent="0.3">
      <c r="A3" s="18"/>
      <c r="B3" s="18"/>
      <c r="C3" s="121" t="s">
        <v>78</v>
      </c>
      <c r="D3" s="153"/>
      <c r="E3" s="153"/>
      <c r="F3" s="153"/>
      <c r="G3" s="153"/>
      <c r="H3" s="153"/>
      <c r="I3" s="154"/>
      <c r="J3" s="19"/>
      <c r="K3" s="108" t="s">
        <v>15</v>
      </c>
      <c r="L3" s="109"/>
      <c r="M3" s="109"/>
      <c r="N3" s="109"/>
      <c r="O3" s="109"/>
      <c r="P3" s="109"/>
      <c r="Q3" s="110"/>
    </row>
    <row r="4" spans="1:17" ht="15.75" x14ac:dyDescent="0.25">
      <c r="A4" s="29"/>
      <c r="B4" s="124" t="s">
        <v>0</v>
      </c>
      <c r="C4" s="128" t="s">
        <v>1</v>
      </c>
      <c r="D4" s="128" t="s">
        <v>2</v>
      </c>
      <c r="E4" s="130" t="s">
        <v>3</v>
      </c>
      <c r="F4" s="130"/>
      <c r="G4" s="128" t="s">
        <v>9</v>
      </c>
      <c r="H4" s="128" t="s">
        <v>4</v>
      </c>
      <c r="I4" s="105" t="s">
        <v>5</v>
      </c>
      <c r="J4" s="113" t="s">
        <v>36</v>
      </c>
      <c r="K4" s="139" t="s">
        <v>17</v>
      </c>
      <c r="L4" s="141" t="s">
        <v>10</v>
      </c>
      <c r="M4" s="143" t="s">
        <v>11</v>
      </c>
      <c r="N4" s="144"/>
      <c r="O4" s="143" t="s">
        <v>14</v>
      </c>
      <c r="P4" s="145"/>
      <c r="Q4" s="139" t="s">
        <v>18</v>
      </c>
    </row>
    <row r="5" spans="1:17" ht="32.25" thickBot="1" x14ac:dyDescent="0.3">
      <c r="A5" s="30"/>
      <c r="B5" s="125"/>
      <c r="C5" s="129"/>
      <c r="D5" s="129"/>
      <c r="E5" s="44" t="s">
        <v>6</v>
      </c>
      <c r="F5" s="44" t="s">
        <v>7</v>
      </c>
      <c r="G5" s="129"/>
      <c r="H5" s="129"/>
      <c r="I5" s="106"/>
      <c r="J5" s="114"/>
      <c r="K5" s="140"/>
      <c r="L5" s="142"/>
      <c r="M5" s="57" t="s">
        <v>12</v>
      </c>
      <c r="N5" s="58" t="s">
        <v>13</v>
      </c>
      <c r="O5" s="57" t="s">
        <v>12</v>
      </c>
      <c r="P5" s="59" t="s">
        <v>13</v>
      </c>
      <c r="Q5" s="146"/>
    </row>
    <row r="6" spans="1:17" ht="48.75" thickTop="1" thickBot="1" x14ac:dyDescent="0.3">
      <c r="A6" s="20">
        <v>1</v>
      </c>
      <c r="B6" s="15" t="s">
        <v>47</v>
      </c>
      <c r="C6" s="15" t="s">
        <v>48</v>
      </c>
      <c r="D6" s="15" t="s">
        <v>48</v>
      </c>
      <c r="E6" s="21">
        <v>0</v>
      </c>
      <c r="F6" s="16" t="s">
        <v>49</v>
      </c>
      <c r="G6" s="22">
        <v>1</v>
      </c>
      <c r="H6" s="21">
        <v>5000</v>
      </c>
      <c r="I6" s="23">
        <v>100</v>
      </c>
      <c r="J6" s="24">
        <v>12</v>
      </c>
      <c r="K6" s="45"/>
      <c r="L6" s="46"/>
      <c r="M6" s="47"/>
      <c r="N6" s="47"/>
      <c r="O6" s="47"/>
      <c r="P6" s="47"/>
      <c r="Q6" s="63"/>
    </row>
    <row r="7" spans="1:17" ht="19.5" thickTop="1" x14ac:dyDescent="0.3">
      <c r="A7" s="7"/>
      <c r="B7" s="7"/>
      <c r="C7" s="7"/>
      <c r="D7" s="7"/>
      <c r="E7" s="7"/>
      <c r="F7" s="7"/>
      <c r="G7" s="7"/>
      <c r="H7" s="155" t="s">
        <v>16</v>
      </c>
      <c r="I7" s="155"/>
      <c r="J7" s="156">
        <v>12</v>
      </c>
      <c r="K7" s="156"/>
      <c r="L7" s="157"/>
      <c r="M7" s="157"/>
      <c r="N7" s="157"/>
      <c r="O7" s="68">
        <f>SUM(O6)</f>
        <v>0</v>
      </c>
      <c r="P7" s="68">
        <f>SUM(P6)</f>
        <v>0</v>
      </c>
      <c r="Q7" s="7"/>
    </row>
    <row r="8" spans="1:17" x14ac:dyDescent="0.25">
      <c r="K8" s="1"/>
    </row>
    <row r="9" spans="1:17" ht="15.75" x14ac:dyDescent="0.25">
      <c r="A9" s="147" t="s">
        <v>29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9"/>
      <c r="M9" s="92" t="s">
        <v>15</v>
      </c>
      <c r="N9" s="92"/>
      <c r="O9" s="92"/>
      <c r="P9" s="92"/>
      <c r="Q9" s="92"/>
    </row>
    <row r="10" spans="1:17" ht="15.75" x14ac:dyDescent="0.25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2"/>
      <c r="M10" s="91" t="s">
        <v>30</v>
      </c>
      <c r="N10" s="92"/>
      <c r="O10" s="92"/>
      <c r="P10" s="92" t="s">
        <v>31</v>
      </c>
      <c r="Q10" s="92"/>
    </row>
    <row r="11" spans="1:17" ht="32.25" customHeight="1" x14ac:dyDescent="0.25">
      <c r="A11" s="3">
        <v>1</v>
      </c>
      <c r="B11" s="90" t="s">
        <v>32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35"/>
      <c r="N11" s="136"/>
      <c r="O11" s="137"/>
      <c r="P11" s="138"/>
      <c r="Q11" s="138"/>
    </row>
    <row r="12" spans="1:17" ht="33" customHeight="1" x14ac:dyDescent="0.25">
      <c r="A12" s="3">
        <v>2</v>
      </c>
      <c r="B12" s="102" t="s">
        <v>33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135"/>
      <c r="N12" s="136"/>
      <c r="O12" s="137"/>
      <c r="P12" s="138"/>
      <c r="Q12" s="138"/>
    </row>
    <row r="13" spans="1:17" ht="31.5" customHeight="1" x14ac:dyDescent="0.25">
      <c r="A13" s="3">
        <v>3</v>
      </c>
      <c r="B13" s="102" t="s">
        <v>34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4"/>
      <c r="M13" s="135"/>
      <c r="N13" s="136"/>
      <c r="O13" s="137"/>
      <c r="P13" s="138"/>
      <c r="Q13" s="138"/>
    </row>
    <row r="14" spans="1:17" ht="23.25" customHeight="1" x14ac:dyDescent="0.25">
      <c r="A14" s="3">
        <v>4</v>
      </c>
      <c r="B14" s="102" t="s">
        <v>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135"/>
      <c r="N14" s="136"/>
      <c r="O14" s="137"/>
      <c r="P14" s="138"/>
      <c r="Q14" s="138"/>
    </row>
    <row r="15" spans="1:17" ht="18.75" customHeight="1" x14ac:dyDescent="0.25">
      <c r="A15" s="3">
        <v>5</v>
      </c>
      <c r="B15" s="102" t="s">
        <v>20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135"/>
      <c r="N15" s="136"/>
      <c r="O15" s="137"/>
      <c r="P15" s="138"/>
      <c r="Q15" s="138"/>
    </row>
    <row r="16" spans="1:17" ht="19.5" customHeight="1" x14ac:dyDescent="0.25">
      <c r="A16" s="3">
        <v>6</v>
      </c>
      <c r="B16" s="99" t="s">
        <v>21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1"/>
      <c r="M16" s="135"/>
      <c r="N16" s="136"/>
      <c r="O16" s="137"/>
      <c r="P16" s="138"/>
      <c r="Q16" s="138"/>
    </row>
    <row r="17" spans="1:17" x14ac:dyDescent="0.25">
      <c r="A17" s="3">
        <v>7</v>
      </c>
      <c r="B17" s="102" t="s">
        <v>22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35"/>
      <c r="N17" s="136"/>
      <c r="O17" s="137"/>
      <c r="P17" s="138"/>
      <c r="Q17" s="138"/>
    </row>
    <row r="18" spans="1:17" x14ac:dyDescent="0.25">
      <c r="A18" s="3">
        <v>8</v>
      </c>
      <c r="B18" s="102" t="s">
        <v>23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4"/>
      <c r="M18" s="135"/>
      <c r="N18" s="136"/>
      <c r="O18" s="137"/>
      <c r="P18" s="138"/>
      <c r="Q18" s="138"/>
    </row>
    <row r="19" spans="1:17" x14ac:dyDescent="0.25">
      <c r="A19" s="3">
        <v>9</v>
      </c>
      <c r="B19" s="102" t="s">
        <v>35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135"/>
      <c r="N19" s="136"/>
      <c r="O19" s="137"/>
      <c r="P19" s="138"/>
      <c r="Q19" s="138"/>
    </row>
    <row r="20" spans="1:17" x14ac:dyDescent="0.25">
      <c r="A20" s="2"/>
      <c r="B20" s="131" t="s">
        <v>24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3"/>
    </row>
    <row r="21" spans="1:17" x14ac:dyDescent="0.25">
      <c r="A21" s="2"/>
      <c r="B21" s="131" t="s">
        <v>27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3"/>
    </row>
    <row r="22" spans="1:17" x14ac:dyDescent="0.25">
      <c r="A22" s="2"/>
      <c r="B22" s="131" t="s">
        <v>25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3"/>
    </row>
    <row r="23" spans="1:17" x14ac:dyDescent="0.25">
      <c r="A23" s="2"/>
      <c r="B23" s="131" t="s">
        <v>26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3"/>
    </row>
    <row r="24" spans="1:17" x14ac:dyDescent="0.25">
      <c r="A24" s="2"/>
      <c r="B24" s="131" t="s">
        <v>28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3"/>
    </row>
    <row r="25" spans="1:17" x14ac:dyDescent="0.25">
      <c r="K25" s="1"/>
    </row>
    <row r="26" spans="1:17" x14ac:dyDescent="0.25">
      <c r="A26" t="s">
        <v>83</v>
      </c>
      <c r="K26" s="1"/>
    </row>
    <row r="27" spans="1:17" x14ac:dyDescent="0.25">
      <c r="A27" t="s">
        <v>82</v>
      </c>
      <c r="K27" s="1"/>
    </row>
    <row r="28" spans="1:17" x14ac:dyDescent="0.25">
      <c r="K28" s="1"/>
    </row>
    <row r="29" spans="1:17" x14ac:dyDescent="0.25">
      <c r="K29" s="1"/>
    </row>
    <row r="30" spans="1:17" x14ac:dyDescent="0.25">
      <c r="K30" s="1"/>
    </row>
    <row r="31" spans="1:17" x14ac:dyDescent="0.25">
      <c r="K31" s="1"/>
    </row>
    <row r="32" spans="1:17" x14ac:dyDescent="0.25">
      <c r="K32" s="1"/>
    </row>
    <row r="33" spans="11:11" x14ac:dyDescent="0.25">
      <c r="K33" s="1"/>
    </row>
    <row r="34" spans="11:11" x14ac:dyDescent="0.25">
      <c r="K34" s="1"/>
    </row>
    <row r="35" spans="11:11" x14ac:dyDescent="0.25">
      <c r="K35" s="1"/>
    </row>
    <row r="36" spans="11:11" x14ac:dyDescent="0.25">
      <c r="K36" s="1"/>
    </row>
    <row r="37" spans="11:11" x14ac:dyDescent="0.25">
      <c r="K37" s="1"/>
    </row>
    <row r="38" spans="11:11" x14ac:dyDescent="0.25">
      <c r="K38" s="1"/>
    </row>
    <row r="39" spans="11:11" x14ac:dyDescent="0.25">
      <c r="K39" s="1"/>
    </row>
    <row r="40" spans="11:11" x14ac:dyDescent="0.25">
      <c r="K40" s="1"/>
    </row>
    <row r="41" spans="11:11" x14ac:dyDescent="0.25">
      <c r="K41" s="1"/>
    </row>
    <row r="42" spans="11:11" x14ac:dyDescent="0.25">
      <c r="K42" s="1"/>
    </row>
    <row r="43" spans="11:11" x14ac:dyDescent="0.25">
      <c r="K43" s="1"/>
    </row>
    <row r="44" spans="11:11" x14ac:dyDescent="0.25">
      <c r="K44" s="1"/>
    </row>
    <row r="45" spans="11:11" x14ac:dyDescent="0.25">
      <c r="K45" s="1"/>
    </row>
    <row r="46" spans="11:11" x14ac:dyDescent="0.25">
      <c r="K46" s="1"/>
    </row>
    <row r="47" spans="11:11" x14ac:dyDescent="0.25">
      <c r="K47" s="1"/>
    </row>
    <row r="48" spans="11:11" x14ac:dyDescent="0.25">
      <c r="K48" s="1"/>
    </row>
    <row r="49" spans="11:11" x14ac:dyDescent="0.25">
      <c r="K49" s="1"/>
    </row>
    <row r="50" spans="11:11" x14ac:dyDescent="0.25">
      <c r="K50" s="1"/>
    </row>
    <row r="51" spans="11:11" x14ac:dyDescent="0.25">
      <c r="K51" s="1"/>
    </row>
    <row r="52" spans="11:11" x14ac:dyDescent="0.25">
      <c r="K52" s="1"/>
    </row>
    <row r="53" spans="11:11" x14ac:dyDescent="0.25">
      <c r="K53" s="1"/>
    </row>
    <row r="54" spans="11:11" x14ac:dyDescent="0.25">
      <c r="K54" s="1"/>
    </row>
    <row r="55" spans="11:11" x14ac:dyDescent="0.25">
      <c r="K55" s="1"/>
    </row>
    <row r="56" spans="11:11" x14ac:dyDescent="0.25">
      <c r="K56" s="1"/>
    </row>
    <row r="57" spans="11:11" x14ac:dyDescent="0.25">
      <c r="K57" s="1"/>
    </row>
    <row r="58" spans="11:11" x14ac:dyDescent="0.25">
      <c r="K58" s="1"/>
    </row>
    <row r="59" spans="11:11" x14ac:dyDescent="0.25">
      <c r="K59" s="1"/>
    </row>
    <row r="60" spans="11:11" x14ac:dyDescent="0.25">
      <c r="K60" s="1"/>
    </row>
    <row r="61" spans="11:11" x14ac:dyDescent="0.25">
      <c r="K61" s="1"/>
    </row>
    <row r="62" spans="11:11" x14ac:dyDescent="0.25">
      <c r="K62" s="1"/>
    </row>
    <row r="63" spans="11:11" x14ac:dyDescent="0.25">
      <c r="K63" s="1"/>
    </row>
    <row r="64" spans="11:11" x14ac:dyDescent="0.25">
      <c r="K64" s="1"/>
    </row>
    <row r="65" spans="11:11" x14ac:dyDescent="0.25">
      <c r="K65" s="1"/>
    </row>
    <row r="66" spans="11:11" x14ac:dyDescent="0.25">
      <c r="K66" s="1"/>
    </row>
    <row r="67" spans="11:11" x14ac:dyDescent="0.25">
      <c r="K67" s="1"/>
    </row>
    <row r="68" spans="11:11" x14ac:dyDescent="0.25">
      <c r="K68" s="1"/>
    </row>
    <row r="69" spans="11:11" x14ac:dyDescent="0.25">
      <c r="K69" s="1"/>
    </row>
    <row r="70" spans="11:11" x14ac:dyDescent="0.25">
      <c r="K70" s="1"/>
    </row>
    <row r="71" spans="11:11" x14ac:dyDescent="0.25">
      <c r="K71" s="1"/>
    </row>
    <row r="72" spans="11:11" x14ac:dyDescent="0.25">
      <c r="K72" s="1"/>
    </row>
    <row r="73" spans="11:11" x14ac:dyDescent="0.25">
      <c r="K73" s="1"/>
    </row>
    <row r="74" spans="11:11" x14ac:dyDescent="0.25">
      <c r="K74" s="1"/>
    </row>
    <row r="75" spans="11:11" x14ac:dyDescent="0.25">
      <c r="K75" s="1"/>
    </row>
    <row r="76" spans="11:11" x14ac:dyDescent="0.25">
      <c r="K76" s="1"/>
    </row>
    <row r="77" spans="11:11" x14ac:dyDescent="0.25">
      <c r="K77" s="1"/>
    </row>
    <row r="78" spans="11:11" x14ac:dyDescent="0.25">
      <c r="K78" s="1"/>
    </row>
    <row r="79" spans="11:11" x14ac:dyDescent="0.25">
      <c r="K79" s="1"/>
    </row>
    <row r="80" spans="1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  <row r="87" spans="11:11" x14ac:dyDescent="0.25">
      <c r="K87" s="1"/>
    </row>
    <row r="88" spans="11:11" x14ac:dyDescent="0.25">
      <c r="K88" s="1"/>
    </row>
    <row r="89" spans="11:11" x14ac:dyDescent="0.25">
      <c r="K89" s="1"/>
    </row>
    <row r="90" spans="11:11" x14ac:dyDescent="0.25">
      <c r="K90" s="1"/>
    </row>
    <row r="91" spans="11:11" x14ac:dyDescent="0.25">
      <c r="K91" s="1"/>
    </row>
    <row r="92" spans="11:11" x14ac:dyDescent="0.25">
      <c r="K92" s="1"/>
    </row>
    <row r="93" spans="11:11" x14ac:dyDescent="0.25">
      <c r="K93" s="1"/>
    </row>
    <row r="94" spans="11:11" x14ac:dyDescent="0.25">
      <c r="K94" s="1"/>
    </row>
    <row r="95" spans="11:11" x14ac:dyDescent="0.25">
      <c r="K95" s="1"/>
    </row>
    <row r="96" spans="11:11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  <row r="101" spans="11:11" x14ac:dyDescent="0.25">
      <c r="K101" s="1"/>
    </row>
    <row r="102" spans="11:11" x14ac:dyDescent="0.25">
      <c r="K102" s="1"/>
    </row>
    <row r="103" spans="11:11" x14ac:dyDescent="0.25">
      <c r="K103" s="1"/>
    </row>
    <row r="104" spans="11:11" x14ac:dyDescent="0.25">
      <c r="K104" s="1"/>
    </row>
    <row r="105" spans="11:11" x14ac:dyDescent="0.25">
      <c r="K105" s="1"/>
    </row>
    <row r="106" spans="11:11" x14ac:dyDescent="0.25">
      <c r="K106" s="1"/>
    </row>
    <row r="107" spans="11:11" x14ac:dyDescent="0.25">
      <c r="K107" s="1"/>
    </row>
    <row r="108" spans="11:11" x14ac:dyDescent="0.25">
      <c r="K108" s="1"/>
    </row>
    <row r="109" spans="11:11" x14ac:dyDescent="0.25">
      <c r="K109" s="1"/>
    </row>
    <row r="110" spans="11:11" x14ac:dyDescent="0.25">
      <c r="K110" s="1"/>
    </row>
    <row r="111" spans="11:11" x14ac:dyDescent="0.25">
      <c r="K111" s="1"/>
    </row>
    <row r="112" spans="11:11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</sheetData>
  <mergeCells count="53">
    <mergeCell ref="A2:J2"/>
    <mergeCell ref="C3:I3"/>
    <mergeCell ref="K3:Q3"/>
    <mergeCell ref="B4:B5"/>
    <mergeCell ref="C4:C5"/>
    <mergeCell ref="D4:D5"/>
    <mergeCell ref="E4:F4"/>
    <mergeCell ref="G4:G5"/>
    <mergeCell ref="H4:H5"/>
    <mergeCell ref="B11:L11"/>
    <mergeCell ref="M11:O11"/>
    <mergeCell ref="P11:Q11"/>
    <mergeCell ref="I4:I5"/>
    <mergeCell ref="J4:J5"/>
    <mergeCell ref="K4:K5"/>
    <mergeCell ref="L4:L5"/>
    <mergeCell ref="M4:N4"/>
    <mergeCell ref="O4:P4"/>
    <mergeCell ref="Q4:Q5"/>
    <mergeCell ref="A9:L10"/>
    <mergeCell ref="M9:Q9"/>
    <mergeCell ref="M10:O10"/>
    <mergeCell ref="P10:Q10"/>
    <mergeCell ref="B15:L15"/>
    <mergeCell ref="M15:O15"/>
    <mergeCell ref="P15:Q15"/>
    <mergeCell ref="B12:L12"/>
    <mergeCell ref="M12:O12"/>
    <mergeCell ref="P12:Q12"/>
    <mergeCell ref="B13:L13"/>
    <mergeCell ref="M13:O13"/>
    <mergeCell ref="P13:Q13"/>
    <mergeCell ref="L1:Q1"/>
    <mergeCell ref="B18:L18"/>
    <mergeCell ref="M18:O18"/>
    <mergeCell ref="P18:Q18"/>
    <mergeCell ref="B19:L19"/>
    <mergeCell ref="M19:O19"/>
    <mergeCell ref="P19:Q19"/>
    <mergeCell ref="B16:L16"/>
    <mergeCell ref="M16:O16"/>
    <mergeCell ref="P16:Q16"/>
    <mergeCell ref="B17:L17"/>
    <mergeCell ref="M17:O17"/>
    <mergeCell ref="P17:Q17"/>
    <mergeCell ref="B14:L14"/>
    <mergeCell ref="M14:O14"/>
    <mergeCell ref="P14:Q14"/>
    <mergeCell ref="B20:L20"/>
    <mergeCell ref="B21:L21"/>
    <mergeCell ref="B22:L22"/>
    <mergeCell ref="B23:L23"/>
    <mergeCell ref="B24:L24"/>
  </mergeCells>
  <printOptions horizontalCentered="1"/>
  <pageMargins left="0.11811023622047245" right="0.11811023622047245" top="1.3385826771653544" bottom="0.15748031496062992" header="0" footer="0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B542CD42-E7B0-4358-B4F2-F2CF84BF10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ZAD 1 wózki paletowe</vt:lpstr>
      <vt:lpstr>ZAD 2 mostki przeładunkowe</vt:lpstr>
      <vt:lpstr>ZAD 3 mostki przeładunkowe 2</vt:lpstr>
      <vt:lpstr>'ZAD 2 mostki przeładunkowe'!Obszar_wydruku</vt:lpstr>
      <vt:lpstr>'ZAD 3 mostki przeładunkowe 2'!Obszar_wydruku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GAWRYSIAK Artur</cp:lastModifiedBy>
  <cp:lastPrinted>2022-07-14T09:17:02Z</cp:lastPrinted>
  <dcterms:created xsi:type="dcterms:W3CDTF">2021-06-08T05:40:11Z</dcterms:created>
  <dcterms:modified xsi:type="dcterms:W3CDTF">2022-07-20T07:40:08Z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eed5227d-953f-44cc-8355-443533182db4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H3tGXZ1Zoq0NOhCnSW7TC88X3pvd3qwQ</vt:lpwstr>
  </property>
  <property fmtid="{D5CDD505-2E9C-101B-9397-08002B2CF9AE}" pid="8" name="bjClsUserRVM">
    <vt:lpwstr>[]</vt:lpwstr>
  </property>
</Properties>
</file>