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<sst xmlns="http://schemas.openxmlformats.org/spreadsheetml/2006/main" count="112" uniqueCount="108">
  <si>
    <t>L.p</t>
  </si>
  <si>
    <t>Standardowa , cementowana taca piszczelowa wykonana ze stopu kobaltowo-chromowego , przynajmniej w 8 rozmiarach.</t>
  </si>
  <si>
    <t xml:space="preserve">Wkładka z wysokousieciowanego polietylenu  o wysokiej odporności mechanicznej i oksydacyjnej w 3 wersjach . CR, PS, CS (dla obu wersji)  o geometrii łuku rotacyjnego zapewniającej rotację +/- 20 stopni  o  grubościach : 9mm,11mm, 13mm, 16mm i 19mm. </t>
  </si>
  <si>
    <t xml:space="preserve">Komponent piszczelowy typu All-Poly PS, CS w min. 8 rozmiarach i min.4 grubościach </t>
  </si>
  <si>
    <t>Rzepka polietylenowa symetryczna i asymetryczna min. 3 rozmiary</t>
  </si>
  <si>
    <t>komponent udowy</t>
  </si>
  <si>
    <t>komponent piszczelowy uniwersalny</t>
  </si>
  <si>
    <t>wkładka polietylenowa</t>
  </si>
  <si>
    <t>bloczek udowy dystalny</t>
  </si>
  <si>
    <t>bloczek udowy tylny</t>
  </si>
  <si>
    <t>podkładka piszczelowa boczna  przyśrodkowa</t>
  </si>
  <si>
    <t>podkładka piszczelowa przyśrodkowa boczna</t>
  </si>
  <si>
    <t>trzpień udowy bezcementowy</t>
  </si>
  <si>
    <t>trzpień piszczelowy bezcementowy</t>
  </si>
  <si>
    <t>Trzpień cementowany</t>
  </si>
  <si>
    <t>offset mimośrodowy do uda 2,4,6,8,mm</t>
  </si>
  <si>
    <t>offset mimośrodowy do piszczeli 2,4,6,8,</t>
  </si>
  <si>
    <t>System do próżniowego mieszania cementu</t>
  </si>
  <si>
    <t xml:space="preserve">Ostrze jednorazowe do używanego napędu </t>
  </si>
  <si>
    <t>System do płukania z płyną regulacją strumienia pulsacyjnego z wbudowanym silniczkiem+końcówki do płukania</t>
  </si>
  <si>
    <t>Część proksymalna wykonana ze stopu tytanowego pokryta porowatą okładzina tytanową i napylona hydroksyapatytem w co najmniej 4 długościach ze zmiennym off-setem, w co najmniej 7 grubościach. Część proksymalna łączona z częścią dystalna za pomocą śruby.</t>
  </si>
  <si>
    <t>System panewkowych implantów rewizyjnych do uzupełniania ubytków kostnych w obrębie panewki stawu biodrowego. System umożliwiający zastosowanie zarówno panewką bezcementową jak i z implantami cementowymi. Implanty systemu wykonane z czystego tytanu , w pełni biokompatybilne z tkanką kości ludzkiej o budowie przestrzennej umożliwiającej wrastanie tkanki kostnej w implant. Implanty w 18 rozmiarach i 3 wielkościach. Implanty augmentów wyposażone w otwory pod druty Kirschnera o śr. 1,6 mm do 2 mm i otwory pod śruby tytanowe do stabilizacji augmentów</t>
  </si>
  <si>
    <t xml:space="preserve">Linki stalowe 1.8 mm z zaciskiem </t>
  </si>
  <si>
    <t>Zaciski do linek 1.8 mm</t>
  </si>
  <si>
    <t>Głowa ceramiczna 28,32,36 mm</t>
  </si>
  <si>
    <t xml:space="preserve">Głowa metalowa o średnicy 28, 32 i 36 mm w minimum 3 długościach szyjki. </t>
  </si>
  <si>
    <t>Płyty krętarzowe z otworami na linki 1.8 mm, min. 3 długości. Możliwość mocowania linki wewnątrz plyty.</t>
  </si>
  <si>
    <t xml:space="preserve">Trzpień prosty tytanowy w kształcie stożkowym typu Wagner  2 stopnie .Mocowany press-fitowo w części diaphysialnej kanału kości udowej w co najmniej trzech długościach i co najmniej 8 grubościach co 1 mm . W opcji z hydroksyapatytem i bez hydroksyapatytu.
</t>
  </si>
  <si>
    <t xml:space="preserve">ostrze jednorazowe do używanego napędu </t>
  </si>
  <si>
    <t>Cena jedn.w PLN netto</t>
  </si>
  <si>
    <t xml:space="preserve">Nazwa produktu </t>
  </si>
  <si>
    <t>komponent piszczelowy</t>
  </si>
  <si>
    <t>wkładka</t>
  </si>
  <si>
    <t>bloczek udowy</t>
  </si>
  <si>
    <t>podkładka piszczelowa</t>
  </si>
  <si>
    <t>trzpienie</t>
  </si>
  <si>
    <t>offset</t>
  </si>
  <si>
    <t>element rotacyjny</t>
  </si>
  <si>
    <t>zestaw bumper, kołnierz, 2 zatyczki</t>
  </si>
  <si>
    <t xml:space="preserve">oś  stabilizująca </t>
  </si>
  <si>
    <t xml:space="preserve">Taca piszczelowa   bezcementowa  z powłoką z czystego tytanu  pozwalającą na biologiczną fiksację / przerost kostny w jej strukturę z  min. czterema bolcami mocującymi, przynajmniej w 8 rozmiarach. </t>
  </si>
  <si>
    <t xml:space="preserve">Cement z tobramycyną  40 g x 10 </t>
  </si>
  <si>
    <t>Endoproteza stawu kolanowego jednopromieniowa pierwotna i rewizyjna, zawiasowa i endoproteza  rewizyjna biodra</t>
  </si>
  <si>
    <t>Endoproteza kłykciowa stawu kolanowego, cementowa, z zachowaniem (CR) lub bez zachowania PCL(PS). Element udowy jednoosiowy o pjedynczym promieniu (w osi A/P) w zakresie min.  10-110°, anatomiczny (prawy, lewy) wykonany ze stopu kobaltowo-chromowego przynajmniej w 8 rozmiarach dla każdej ze stron. Możliwość załozenia w pierowotnym  komponencie  PS metalowych  podkładek dystalnych i tylnych. Umożliwia zgięcia kończyny 150 stopni.</t>
  </si>
  <si>
    <t>Endoproteza kłykciowa stawu kolanowego, bezcementowa, z zachowaniem (CR) lub bez zachowania PCL(PS). Element udowy bezcementowy jednoosiowy o pjedynczym promieniu (w osi A/P) w zakresie min. 10-110°, anatomiczny (prawy, lewy) wykonany ze stopu kobaltowo-chromowego przynajmniej w 8 rozmiarach dla każdej ze stron. Umożliwia zgięcia kończyny 150 stopni,</t>
  </si>
  <si>
    <t xml:space="preserve">komponenty z czystego tyatnu  CPTi do dużych ubytków metaphysialnych piszczelowych symetryczne i asymetryczne   i udowych centalne i anatomiczne </t>
  </si>
  <si>
    <t xml:space="preserve">  Endoproteza rewizyjna     *  instrumentarium  typu Flying Kit ( "lotne")-instrumentarium i implanty udostępnione na czas trwania zabiegu operacyjnego </t>
  </si>
  <si>
    <t>Użyczenie instrumentarium i napędów (piła i wiertarka) na czas trwania umowy.</t>
  </si>
  <si>
    <t>Vat %</t>
  </si>
  <si>
    <t>Wartość netto</t>
  </si>
  <si>
    <t>Wartość brutto</t>
  </si>
  <si>
    <r>
      <t>Endoproteza rewizyjna stawu biodrowego</t>
    </r>
    <r>
      <rPr>
        <b/>
        <sz val="14"/>
        <rFont val="Ebrima"/>
        <family val="0"/>
      </rPr>
      <t>*</t>
    </r>
  </si>
  <si>
    <t>1.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</si>
  <si>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</si>
  <si>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</si>
  <si>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</si>
  <si>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</si>
  <si>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</si>
  <si>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</si>
  <si>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</si>
  <si>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</si>
  <si>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</si>
  <si>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</si>
  <si>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</si>
  <si>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</si>
  <si>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</si>
  <si>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</si>
  <si>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</si>
  <si>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</si>
  <si>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</si>
  <si>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</si>
  <si>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</si>
  <si>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</si>
  <si>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</si>
  <si>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</si>
  <si>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</si>
  <si>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</si>
  <si>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</si>
  <si>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</si>
  <si>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</si>
  <si>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</si>
  <si>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</si>
  <si>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</si>
  <si>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</si>
  <si>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</si>
  <si>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</si>
  <si>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</si>
  <si>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</si>
  <si>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</si>
  <si>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</si>
  <si>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</si>
  <si>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</si>
  <si>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</si>
  <si>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</si>
  <si>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</si>
  <si>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</si>
  <si>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</si>
  <si>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</si>
  <si>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</si>
  <si>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</si>
  <si>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</si>
  <si>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</si>
  <si>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Kol. </t>
  </si>
  <si>
    <t>Obliczenie pakietu:</t>
  </si>
  <si>
    <r>
      <t>Endoproteza rewizyjna  stawu  kolanowego , cementowana , kompatybilna liniowo  z pierwotną protezą jednopromieniową</t>
    </r>
    <r>
      <rPr>
        <b/>
        <sz val="18"/>
        <rFont val="Ebrima"/>
        <family val="0"/>
      </rPr>
      <t xml:space="preserve"> </t>
    </r>
    <r>
      <rPr>
        <b/>
        <sz val="10"/>
        <rFont val="Ebrima"/>
        <family val="0"/>
      </rPr>
      <t>*</t>
    </r>
    <r>
      <rPr>
        <b/>
        <sz val="18"/>
        <color indexed="10"/>
        <rFont val="Ebrima"/>
        <family val="0"/>
      </rPr>
      <t xml:space="preserve"> </t>
    </r>
    <r>
      <rPr>
        <b/>
        <sz val="9"/>
        <rFont val="Ebrima"/>
        <family val="0"/>
      </rPr>
      <t xml:space="preserve">
Modularna cementowa endoproteza rewizyjna stawu kolanowego jednoosiowa o pojedynczym promieniu  w osi  min. AP 10-110° komponent udowy jednoosiowy anatomiczny w minimum 8 rozmiarach. Komponent piszczelowy w minimum 8 rozmiarach. System dajact możliwość zastosowania podkładek pod płytę piszczelową bloczków uzupełniających ubytki kostne do elementu udowego (5,10,15 mm) oraz przedłużek do elementu piszczelowego i udowego o przekroju 10-25 mm i minimum dwóch długościach. Trzpienie bezcementowe z systemem umożliwiającym przesuniecie osi za pomocą niezależnego mimośrodu (możliwość obrotu 360°) o 2,4,6,8 mm. Wkładka piszczelowa o grubości min.  9 -31 mm dla każdego z rozmiarów komponentu piszczelowego z możliwością dodatkowej stabilizacji za pomocą trzpienia, wykonana z polietylenu wysokiej odporności mechanicznej oksydacyjnej. Możliwość zastosowania conów pressfitowych piszczelowych i udowych do ubytków przynasadowych  .System złożony z elementów:</t>
    </r>
  </si>
  <si>
    <r>
      <t>System do rewizyjnej alloplastyki stawu kolanowego z
mechanizmem zawiasowym.
Komponent udowy w min. 4 rozmiarach dla kończyny prawej i lewej.                                 Komponent piszczelowy uniwersalny w min. czterech rozmiarach.                                                Wkładki polietylenowe w min. 5 grubościach , odpowiednich do rozmiaru tacy piszczelowej. Zarówno element udowy jak i piszczelowy mocowane za
pomoca trzpieni w min. 2 długościach i min. 10 grubościach . Komponenty udowy i piszczelowy połączone ze sobą za pomocą osi zapewniajacej związanie endprotezy i elementu zapewniającego rotację.</t>
    </r>
    <r>
      <rPr>
        <b/>
        <sz val="14"/>
        <rFont val="Ebrima"/>
        <family val="0"/>
      </rPr>
      <t>*</t>
    </r>
    <r>
      <rPr>
        <b/>
        <sz val="9"/>
        <rFont val="Ebrima"/>
        <family val="0"/>
      </rPr>
      <t xml:space="preserve">
</t>
    </r>
  </si>
  <si>
    <t xml:space="preserve">Cement z tobramycyną min. 40 g </t>
  </si>
  <si>
    <t>Ilość szt. (12 m-cy)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</si>
</sst>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Ebrima"/>
      <family val="0"/>
    </font>
    <font>
      <sz val="9"/>
      <name val="Ebrima"/>
      <family val="0"/>
    </font>
    <font>
      <b/>
      <sz val="18"/>
      <name val="Ebrima"/>
      <family val="0"/>
    </font>
    <font>
      <b/>
      <sz val="18"/>
      <color indexed="10"/>
      <name val="Ebrima"/>
      <family val="0"/>
    </font>
    <font>
      <b/>
      <sz val="14"/>
      <name val="Ebrima"/>
      <family val="0"/>
    </font>
    <font>
      <sz val="11"/>
      <name val="Ebrima"/>
      <family val="0"/>
    </font>
    <font>
      <b/>
      <sz val="11"/>
      <color indexed="10"/>
      <name val="Ebrima"/>
      <family val="0"/>
    </font>
    <font>
      <sz val="8"/>
      <name val="Calibri"/>
      <family val="2"/>
    </font>
    <font>
      <b/>
      <sz val="10"/>
      <name val="Ebrima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8"/>
      <name val="Ebrima"/>
      <family val="0"/>
    </font>
    <font>
      <sz val="10"/>
      <color indexed="8"/>
      <name val="Ebrima"/>
      <family val="0"/>
    </font>
    <font>
      <b/>
      <sz val="9"/>
      <color indexed="8"/>
      <name val="Ebrima"/>
      <family val="0"/>
    </font>
    <font>
      <b/>
      <sz val="10"/>
      <color indexed="8"/>
      <name val="Ebrima"/>
      <family val="0"/>
    </font>
    <font>
      <sz val="10"/>
      <color indexed="10"/>
      <name val="Ebrima"/>
      <family val="0"/>
    </font>
    <font>
      <sz val="9"/>
      <color indexed="8"/>
      <name val="Ebrima"/>
      <family val="0"/>
    </font>
    <font>
      <b/>
      <sz val="8"/>
      <color indexed="8"/>
      <name val="Arial"/>
      <family val="2"/>
    </font>
    <font>
      <b/>
      <sz val="12"/>
      <color indexed="8"/>
      <name val="Ebri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theme="1"/>
      <name val="Ebrima"/>
      <family val="0"/>
    </font>
    <font>
      <sz val="10"/>
      <color theme="1"/>
      <name val="Ebrima"/>
      <family val="0"/>
    </font>
    <font>
      <b/>
      <sz val="9"/>
      <color theme="1"/>
      <name val="Ebrima"/>
      <family val="0"/>
    </font>
    <font>
      <b/>
      <sz val="10"/>
      <color theme="1"/>
      <name val="Ebrima"/>
      <family val="0"/>
    </font>
    <font>
      <sz val="10"/>
      <color rgb="FFFF0000"/>
      <name val="Ebrima"/>
      <family val="0"/>
    </font>
    <font>
      <sz val="9"/>
      <color theme="1"/>
      <name val="Ebrima"/>
      <family val="0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Ebrim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56" fillId="0" borderId="0" xfId="0" applyFont="1" applyAlignment="1">
      <alignment/>
    </xf>
    <xf numFmtId="166" fontId="56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7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166" fontId="9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166" fontId="3" fillId="33" borderId="13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58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9" fillId="0" borderId="0" xfId="0" applyFont="1" applyAlignment="1">
      <alignment/>
    </xf>
    <xf numFmtId="0" fontId="60" fillId="0" borderId="15" xfId="0" applyFont="1" applyBorder="1" applyAlignment="1">
      <alignment vertical="center" wrapText="1"/>
    </xf>
    <xf numFmtId="0" fontId="60" fillId="0" borderId="15" xfId="51" applyFont="1" applyBorder="1" applyAlignment="1">
      <alignment horizontal="left" vertical="center" wrapText="1" shrinkToFit="1"/>
      <protection/>
    </xf>
    <xf numFmtId="0" fontId="61" fillId="0" borderId="15" xfId="0" applyFont="1" applyBorder="1" applyAlignment="1">
      <alignment horizontal="center" vertical="center"/>
    </xf>
    <xf numFmtId="166" fontId="12" fillId="0" borderId="15" xfId="0" applyNumberFormat="1" applyFont="1" applyBorder="1" applyAlignment="1">
      <alignment horizontal="center" vertical="center"/>
    </xf>
    <xf numFmtId="166" fontId="12" fillId="0" borderId="11" xfId="0" applyNumberFormat="1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/>
    </xf>
    <xf numFmtId="166" fontId="13" fillId="0" borderId="10" xfId="0" applyNumberFormat="1" applyFont="1" applyBorder="1" applyAlignment="1">
      <alignment horizontal="center" vertical="center"/>
    </xf>
    <xf numFmtId="166" fontId="62" fillId="0" borderId="15" xfId="0" applyNumberFormat="1" applyFont="1" applyBorder="1" applyAlignment="1">
      <alignment horizontal="center" vertical="center"/>
    </xf>
    <xf numFmtId="166" fontId="13" fillId="0" borderId="15" xfId="0" applyNumberFormat="1" applyFont="1" applyBorder="1" applyAlignment="1">
      <alignment horizontal="center" vertical="center" wrapText="1"/>
    </xf>
    <xf numFmtId="166" fontId="13" fillId="0" borderId="11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>
      <alignment horizontal="center" vertical="center" wrapText="1"/>
    </xf>
    <xf numFmtId="166" fontId="13" fillId="0" borderId="14" xfId="0" applyNumberFormat="1" applyFont="1" applyBorder="1" applyAlignment="1">
      <alignment horizontal="center" vertical="center" wrapText="1"/>
    </xf>
    <xf numFmtId="166" fontId="63" fillId="0" borderId="15" xfId="0" applyNumberFormat="1" applyFont="1" applyBorder="1" applyAlignment="1">
      <alignment horizontal="center" vertical="center" wrapText="1"/>
    </xf>
    <xf numFmtId="166" fontId="62" fillId="0" borderId="15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166" fontId="63" fillId="0" borderId="15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57" fillId="0" borderId="0" xfId="0" applyFont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9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6.28125" style="0" customWidth="1"/>
    <col min="2" max="2" width="55.7109375" style="1" customWidth="1"/>
    <col min="4" max="4" width="11.7109375" style="3" customWidth="1"/>
    <col min="5" max="5" width="6.7109375" style="0" customWidth="1"/>
    <col min="6" max="7" width="16.421875" style="0" customWidth="1"/>
  </cols>
  <sheetData>
    <row r="1" spans="1:7" ht="15">
      <c r="A1" s="64"/>
      <c r="B1" s="64"/>
      <c r="C1" s="64"/>
      <c r="D1" s="64"/>
      <c r="E1" s="64"/>
      <c r="F1" s="64"/>
      <c r="G1" s="64"/>
    </row>
    <row r="2" spans="1:7" ht="15">
      <c r="A2" s="64"/>
      <c r="B2" s="64"/>
      <c r="C2" s="64"/>
      <c r="D2" s="64"/>
      <c r="E2" s="64"/>
      <c r="F2" s="64"/>
      <c r="G2" s="64"/>
    </row>
    <row r="3" spans="1:7" ht="42.75" customHeight="1">
      <c r="A3" s="63" t="s">
        <v>42</v>
      </c>
      <c r="B3" s="63"/>
      <c r="C3" s="63"/>
      <c r="D3" s="63"/>
      <c r="E3" s="63"/>
      <c r="F3" s="63"/>
      <c r="G3" s="63"/>
    </row>
    <row r="4" spans="1:7" ht="16.5">
      <c r="A4" s="4"/>
      <c r="B4" s="6"/>
      <c r="C4" s="4"/>
      <c r="D4" s="5"/>
      <c r="E4" s="4"/>
      <c r="F4" s="4"/>
      <c r="G4" s="4"/>
    </row>
    <row r="5" spans="1:7" ht="42.75" customHeight="1">
      <c r="A5" s="7" t="s">
        <v>0</v>
      </c>
      <c r="B5" s="8" t="s">
        <v>30</v>
      </c>
      <c r="C5" s="8" t="s">
        <v>107</v>
      </c>
      <c r="D5" s="38" t="s">
        <v>29</v>
      </c>
      <c r="E5" s="29" t="s">
        <v>48</v>
      </c>
      <c r="F5" s="29" t="s">
        <v>49</v>
      </c>
      <c r="G5" s="29" t="s">
        <v>50</v>
      </c>
    </row>
    <row r="6" spans="1:7" s="43" customFormat="1" ht="15.75" customHeight="1">
      <c r="A6" s="39" t="s">
        <v>102</v>
      </c>
      <c r="B6" s="40">
        <v>1</v>
      </c>
      <c r="C6" s="39">
        <v>2</v>
      </c>
      <c r="D6" s="41">
        <v>3</v>
      </c>
      <c r="E6" s="42">
        <v>4</v>
      </c>
      <c r="F6" s="42">
        <v>5</v>
      </c>
      <c r="G6" s="42">
        <v>6</v>
      </c>
    </row>
    <row r="7" spans="1:7" ht="93.75" customHeight="1">
      <c r="A7" s="9" t="s">
        <v>52</v>
      </c>
      <c r="B7" s="10" t="s">
        <v>43</v>
      </c>
      <c r="C7" s="11">
        <v>27</v>
      </c>
      <c r="D7" s="48"/>
      <c r="E7" s="60"/>
      <c r="F7" s="53">
        <f>D7*C7</f>
        <v>0</v>
      </c>
      <c r="G7" s="53">
        <f>F7+F7*0.08</f>
        <v>0</v>
      </c>
    </row>
    <row r="8" spans="1:7" ht="34.5" customHeight="1">
      <c r="A8" s="9" t="s">
        <v>53</v>
      </c>
      <c r="B8" s="10" t="s">
        <v>1</v>
      </c>
      <c r="C8" s="12">
        <v>14</v>
      </c>
      <c r="D8" s="48"/>
      <c r="E8" s="60"/>
      <c r="F8" s="53">
        <f aca="true" t="shared" si="0" ref="F8:F56">D8*C8</f>
        <v>0</v>
      </c>
      <c r="G8" s="53">
        <f aca="true" t="shared" si="1" ref="G8:G57">F8+F8*0.08</f>
        <v>0</v>
      </c>
    </row>
    <row r="9" spans="1:7" ht="94.5" customHeight="1">
      <c r="A9" s="13" t="s">
        <v>54</v>
      </c>
      <c r="B9" s="14" t="s">
        <v>44</v>
      </c>
      <c r="C9" s="12">
        <v>34</v>
      </c>
      <c r="D9" s="49"/>
      <c r="E9" s="60"/>
      <c r="F9" s="53">
        <f t="shared" si="0"/>
        <v>0</v>
      </c>
      <c r="G9" s="53">
        <f t="shared" si="1"/>
        <v>0</v>
      </c>
    </row>
    <row r="10" spans="1:7" ht="49.5" customHeight="1">
      <c r="A10" s="9" t="s">
        <v>55</v>
      </c>
      <c r="B10" s="14" t="s">
        <v>40</v>
      </c>
      <c r="C10" s="12">
        <v>27</v>
      </c>
      <c r="D10" s="50"/>
      <c r="E10" s="60"/>
      <c r="F10" s="53">
        <f t="shared" si="0"/>
        <v>0</v>
      </c>
      <c r="G10" s="53">
        <f t="shared" si="1"/>
        <v>0</v>
      </c>
    </row>
    <row r="11" spans="1:7" ht="54.75" customHeight="1">
      <c r="A11" s="13" t="s">
        <v>56</v>
      </c>
      <c r="B11" s="14" t="s">
        <v>2</v>
      </c>
      <c r="C11" s="12">
        <v>60</v>
      </c>
      <c r="D11" s="50"/>
      <c r="E11" s="60"/>
      <c r="F11" s="53">
        <f t="shared" si="0"/>
        <v>0</v>
      </c>
      <c r="G11" s="53">
        <f t="shared" si="1"/>
        <v>0</v>
      </c>
    </row>
    <row r="12" spans="1:7" ht="28.5" customHeight="1">
      <c r="A12" s="9" t="s">
        <v>57</v>
      </c>
      <c r="B12" s="14" t="s">
        <v>3</v>
      </c>
      <c r="C12" s="12">
        <v>20</v>
      </c>
      <c r="D12" s="50"/>
      <c r="E12" s="60"/>
      <c r="F12" s="53">
        <f t="shared" si="0"/>
        <v>0</v>
      </c>
      <c r="G12" s="53">
        <f t="shared" si="1"/>
        <v>0</v>
      </c>
    </row>
    <row r="13" spans="1:7" ht="24" customHeight="1">
      <c r="A13" s="13" t="s">
        <v>58</v>
      </c>
      <c r="B13" s="14" t="s">
        <v>4</v>
      </c>
      <c r="C13" s="12">
        <v>2</v>
      </c>
      <c r="D13" s="51"/>
      <c r="E13" s="60"/>
      <c r="F13" s="53">
        <f t="shared" si="0"/>
        <v>0</v>
      </c>
      <c r="G13" s="53">
        <f t="shared" si="1"/>
        <v>0</v>
      </c>
    </row>
    <row r="14" spans="1:7" ht="32.25" customHeight="1">
      <c r="A14" s="9" t="s">
        <v>59</v>
      </c>
      <c r="B14" s="15" t="s">
        <v>106</v>
      </c>
      <c r="C14" s="12">
        <v>87</v>
      </c>
      <c r="D14" s="52"/>
      <c r="E14" s="60"/>
      <c r="F14" s="53">
        <f t="shared" si="0"/>
        <v>0</v>
      </c>
      <c r="G14" s="53">
        <f t="shared" si="1"/>
        <v>0</v>
      </c>
    </row>
    <row r="15" spans="1:7" ht="30.75" customHeight="1">
      <c r="A15" s="13" t="s">
        <v>60</v>
      </c>
      <c r="B15" s="15" t="s">
        <v>17</v>
      </c>
      <c r="C15" s="12">
        <v>87</v>
      </c>
      <c r="D15" s="52"/>
      <c r="E15" s="60"/>
      <c r="F15" s="53">
        <f t="shared" si="0"/>
        <v>0</v>
      </c>
      <c r="G15" s="53">
        <f t="shared" si="1"/>
        <v>0</v>
      </c>
    </row>
    <row r="16" spans="1:7" ht="30" customHeight="1">
      <c r="A16" s="9" t="s">
        <v>61</v>
      </c>
      <c r="B16" s="15" t="s">
        <v>19</v>
      </c>
      <c r="C16" s="12">
        <v>87</v>
      </c>
      <c r="D16" s="52"/>
      <c r="E16" s="60"/>
      <c r="F16" s="53">
        <f t="shared" si="0"/>
        <v>0</v>
      </c>
      <c r="G16" s="53">
        <f t="shared" si="1"/>
        <v>0</v>
      </c>
    </row>
    <row r="17" spans="1:7" ht="30" customHeight="1">
      <c r="A17" s="13" t="s">
        <v>62</v>
      </c>
      <c r="B17" s="15" t="s">
        <v>18</v>
      </c>
      <c r="C17" s="12">
        <v>100</v>
      </c>
      <c r="D17" s="52"/>
      <c r="E17" s="60"/>
      <c r="F17" s="53">
        <f t="shared" si="0"/>
        <v>0</v>
      </c>
      <c r="G17" s="53">
        <f t="shared" si="1"/>
        <v>0</v>
      </c>
    </row>
    <row r="18" spans="1:7" ht="248.25" customHeight="1">
      <c r="A18" s="9" t="s">
        <v>63</v>
      </c>
      <c r="B18" s="16" t="s">
        <v>104</v>
      </c>
      <c r="C18" s="17"/>
      <c r="D18" s="53"/>
      <c r="E18" s="60"/>
      <c r="F18" s="53">
        <f t="shared" si="0"/>
        <v>0</v>
      </c>
      <c r="G18" s="53">
        <f t="shared" si="1"/>
        <v>0</v>
      </c>
    </row>
    <row r="19" spans="1:7" ht="30" customHeight="1">
      <c r="A19" s="13" t="s">
        <v>64</v>
      </c>
      <c r="B19" s="18" t="s">
        <v>5</v>
      </c>
      <c r="C19" s="19">
        <v>3</v>
      </c>
      <c r="D19" s="54"/>
      <c r="E19" s="60"/>
      <c r="F19" s="53">
        <f t="shared" si="0"/>
        <v>0</v>
      </c>
      <c r="G19" s="53">
        <f t="shared" si="1"/>
        <v>0</v>
      </c>
    </row>
    <row r="20" spans="1:7" ht="30" customHeight="1">
      <c r="A20" s="9" t="s">
        <v>65</v>
      </c>
      <c r="B20" s="20" t="s">
        <v>6</v>
      </c>
      <c r="C20" s="19">
        <v>3</v>
      </c>
      <c r="D20" s="54"/>
      <c r="E20" s="60"/>
      <c r="F20" s="53">
        <f t="shared" si="0"/>
        <v>0</v>
      </c>
      <c r="G20" s="53">
        <f t="shared" si="1"/>
        <v>0</v>
      </c>
    </row>
    <row r="21" spans="1:7" ht="30" customHeight="1">
      <c r="A21" s="13" t="s">
        <v>66</v>
      </c>
      <c r="B21" s="20" t="s">
        <v>7</v>
      </c>
      <c r="C21" s="12">
        <v>3</v>
      </c>
      <c r="D21" s="55"/>
      <c r="E21" s="60"/>
      <c r="F21" s="53">
        <f t="shared" si="0"/>
        <v>0</v>
      </c>
      <c r="G21" s="53">
        <f t="shared" si="1"/>
        <v>0</v>
      </c>
    </row>
    <row r="22" spans="1:7" ht="30" customHeight="1">
      <c r="A22" s="9" t="s">
        <v>67</v>
      </c>
      <c r="B22" s="20" t="s">
        <v>8</v>
      </c>
      <c r="C22" s="12">
        <v>3</v>
      </c>
      <c r="D22" s="56"/>
      <c r="E22" s="60"/>
      <c r="F22" s="53">
        <f t="shared" si="0"/>
        <v>0</v>
      </c>
      <c r="G22" s="53">
        <f t="shared" si="1"/>
        <v>0</v>
      </c>
    </row>
    <row r="23" spans="1:7" ht="30" customHeight="1">
      <c r="A23" s="13" t="s">
        <v>68</v>
      </c>
      <c r="B23" s="20" t="s">
        <v>9</v>
      </c>
      <c r="C23" s="12">
        <v>3</v>
      </c>
      <c r="D23" s="56"/>
      <c r="E23" s="60"/>
      <c r="F23" s="53">
        <f t="shared" si="0"/>
        <v>0</v>
      </c>
      <c r="G23" s="53">
        <f t="shared" si="1"/>
        <v>0</v>
      </c>
    </row>
    <row r="24" spans="1:7" ht="30" customHeight="1">
      <c r="A24" s="9" t="s">
        <v>69</v>
      </c>
      <c r="B24" s="20" t="s">
        <v>10</v>
      </c>
      <c r="C24" s="12">
        <v>3</v>
      </c>
      <c r="D24" s="56"/>
      <c r="E24" s="60"/>
      <c r="F24" s="53">
        <f t="shared" si="0"/>
        <v>0</v>
      </c>
      <c r="G24" s="53">
        <f t="shared" si="1"/>
        <v>0</v>
      </c>
    </row>
    <row r="25" spans="1:7" ht="30" customHeight="1">
      <c r="A25" s="13" t="s">
        <v>70</v>
      </c>
      <c r="B25" s="20" t="s">
        <v>11</v>
      </c>
      <c r="C25" s="12">
        <v>3</v>
      </c>
      <c r="D25" s="56"/>
      <c r="E25" s="60"/>
      <c r="F25" s="53">
        <f t="shared" si="0"/>
        <v>0</v>
      </c>
      <c r="G25" s="53">
        <f t="shared" si="1"/>
        <v>0</v>
      </c>
    </row>
    <row r="26" spans="1:7" ht="30" customHeight="1">
      <c r="A26" s="9" t="s">
        <v>71</v>
      </c>
      <c r="B26" s="20" t="s">
        <v>12</v>
      </c>
      <c r="C26" s="12">
        <v>3</v>
      </c>
      <c r="D26" s="56"/>
      <c r="E26" s="60"/>
      <c r="F26" s="53">
        <f t="shared" si="0"/>
        <v>0</v>
      </c>
      <c r="G26" s="53">
        <f t="shared" si="1"/>
        <v>0</v>
      </c>
    </row>
    <row r="27" spans="1:7" ht="30" customHeight="1">
      <c r="A27" s="13" t="s">
        <v>72</v>
      </c>
      <c r="B27" s="20" t="s">
        <v>13</v>
      </c>
      <c r="C27" s="12">
        <v>3</v>
      </c>
      <c r="D27" s="56"/>
      <c r="E27" s="60"/>
      <c r="F27" s="53">
        <f t="shared" si="0"/>
        <v>0</v>
      </c>
      <c r="G27" s="53">
        <f t="shared" si="1"/>
        <v>0</v>
      </c>
    </row>
    <row r="28" spans="1:7" ht="30" customHeight="1">
      <c r="A28" s="9" t="s">
        <v>73</v>
      </c>
      <c r="B28" s="20" t="s">
        <v>14</v>
      </c>
      <c r="C28" s="12">
        <v>3</v>
      </c>
      <c r="D28" s="56"/>
      <c r="E28" s="60"/>
      <c r="F28" s="53">
        <f t="shared" si="0"/>
        <v>0</v>
      </c>
      <c r="G28" s="53">
        <f t="shared" si="1"/>
        <v>0</v>
      </c>
    </row>
    <row r="29" spans="1:7" ht="30" customHeight="1">
      <c r="A29" s="13" t="s">
        <v>74</v>
      </c>
      <c r="B29" s="21" t="s">
        <v>15</v>
      </c>
      <c r="C29" s="22">
        <v>2</v>
      </c>
      <c r="D29" s="57"/>
      <c r="E29" s="60"/>
      <c r="F29" s="53">
        <f t="shared" si="0"/>
        <v>0</v>
      </c>
      <c r="G29" s="53">
        <f t="shared" si="1"/>
        <v>0</v>
      </c>
    </row>
    <row r="30" spans="1:7" ht="30" customHeight="1">
      <c r="A30" s="9" t="s">
        <v>75</v>
      </c>
      <c r="B30" s="23" t="s">
        <v>16</v>
      </c>
      <c r="C30" s="24">
        <v>3</v>
      </c>
      <c r="D30" s="54"/>
      <c r="E30" s="60"/>
      <c r="F30" s="53">
        <f t="shared" si="0"/>
        <v>0</v>
      </c>
      <c r="G30" s="53">
        <f t="shared" si="1"/>
        <v>0</v>
      </c>
    </row>
    <row r="31" spans="1:7" ht="54" customHeight="1">
      <c r="A31" s="13" t="s">
        <v>76</v>
      </c>
      <c r="B31" s="23" t="s">
        <v>45</v>
      </c>
      <c r="C31" s="24">
        <v>2</v>
      </c>
      <c r="D31" s="54"/>
      <c r="E31" s="60"/>
      <c r="F31" s="53">
        <f t="shared" si="0"/>
        <v>0</v>
      </c>
      <c r="G31" s="53">
        <f t="shared" si="1"/>
        <v>0</v>
      </c>
    </row>
    <row r="32" spans="1:7" ht="30" customHeight="1">
      <c r="A32" s="9" t="s">
        <v>77</v>
      </c>
      <c r="B32" s="23" t="s">
        <v>28</v>
      </c>
      <c r="C32" s="24">
        <v>3</v>
      </c>
      <c r="D32" s="54"/>
      <c r="E32" s="60"/>
      <c r="F32" s="53">
        <f t="shared" si="0"/>
        <v>0</v>
      </c>
      <c r="G32" s="53">
        <f t="shared" si="1"/>
        <v>0</v>
      </c>
    </row>
    <row r="33" spans="1:7" ht="30" customHeight="1">
      <c r="A33" s="13" t="s">
        <v>78</v>
      </c>
      <c r="B33" s="15" t="s">
        <v>41</v>
      </c>
      <c r="C33" s="24">
        <v>1</v>
      </c>
      <c r="D33" s="54"/>
      <c r="E33" s="60"/>
      <c r="F33" s="53">
        <f t="shared" si="0"/>
        <v>0</v>
      </c>
      <c r="G33" s="53">
        <f t="shared" si="1"/>
        <v>0</v>
      </c>
    </row>
    <row r="34" spans="1:7" ht="30" customHeight="1">
      <c r="A34" s="9" t="s">
        <v>79</v>
      </c>
      <c r="B34" s="15" t="s">
        <v>17</v>
      </c>
      <c r="C34" s="24">
        <v>3</v>
      </c>
      <c r="D34" s="54"/>
      <c r="E34" s="60"/>
      <c r="F34" s="53">
        <f t="shared" si="0"/>
        <v>0</v>
      </c>
      <c r="G34" s="53">
        <f t="shared" si="1"/>
        <v>0</v>
      </c>
    </row>
    <row r="35" spans="1:7" ht="30" customHeight="1">
      <c r="A35" s="13" t="s">
        <v>80</v>
      </c>
      <c r="B35" s="15" t="s">
        <v>19</v>
      </c>
      <c r="C35" s="24">
        <v>3</v>
      </c>
      <c r="D35" s="54"/>
      <c r="E35" s="60"/>
      <c r="F35" s="53">
        <f t="shared" si="0"/>
        <v>0</v>
      </c>
      <c r="G35" s="53">
        <f t="shared" si="1"/>
        <v>0</v>
      </c>
    </row>
    <row r="36" spans="1:7" ht="30" customHeight="1">
      <c r="A36" s="9" t="s">
        <v>81</v>
      </c>
      <c r="B36" s="15" t="s">
        <v>18</v>
      </c>
      <c r="C36" s="24">
        <v>3</v>
      </c>
      <c r="D36" s="54"/>
      <c r="E36" s="60"/>
      <c r="F36" s="53">
        <f t="shared" si="0"/>
        <v>0</v>
      </c>
      <c r="G36" s="53">
        <f t="shared" si="1"/>
        <v>0</v>
      </c>
    </row>
    <row r="37" spans="1:7" ht="30" customHeight="1">
      <c r="A37" s="13" t="s">
        <v>82</v>
      </c>
      <c r="B37" s="25" t="s">
        <v>51</v>
      </c>
      <c r="C37" s="26"/>
      <c r="D37" s="54"/>
      <c r="E37" s="60"/>
      <c r="F37" s="53">
        <f t="shared" si="0"/>
        <v>0</v>
      </c>
      <c r="G37" s="53">
        <f t="shared" si="1"/>
        <v>0</v>
      </c>
    </row>
    <row r="38" spans="1:7" ht="75" customHeight="1">
      <c r="A38" s="9" t="s">
        <v>83</v>
      </c>
      <c r="B38" s="27" t="s">
        <v>27</v>
      </c>
      <c r="C38" s="24">
        <v>3</v>
      </c>
      <c r="D38" s="54"/>
      <c r="E38" s="60"/>
      <c r="F38" s="53">
        <f t="shared" si="0"/>
        <v>0</v>
      </c>
      <c r="G38" s="53">
        <f t="shared" si="1"/>
        <v>0</v>
      </c>
    </row>
    <row r="39" spans="1:7" ht="70.5" customHeight="1">
      <c r="A39" s="13" t="s">
        <v>84</v>
      </c>
      <c r="B39" s="27" t="s">
        <v>20</v>
      </c>
      <c r="C39" s="24">
        <v>3</v>
      </c>
      <c r="D39" s="54"/>
      <c r="E39" s="60"/>
      <c r="F39" s="53">
        <f t="shared" si="0"/>
        <v>0</v>
      </c>
      <c r="G39" s="53">
        <f t="shared" si="1"/>
        <v>0</v>
      </c>
    </row>
    <row r="40" spans="1:7" ht="39" customHeight="1">
      <c r="A40" s="9" t="s">
        <v>85</v>
      </c>
      <c r="B40" s="27" t="s">
        <v>25</v>
      </c>
      <c r="C40" s="24">
        <v>3</v>
      </c>
      <c r="D40" s="54"/>
      <c r="E40" s="60"/>
      <c r="F40" s="53">
        <f t="shared" si="0"/>
        <v>0</v>
      </c>
      <c r="G40" s="53">
        <f t="shared" si="1"/>
        <v>0</v>
      </c>
    </row>
    <row r="41" spans="1:7" ht="28.5" customHeight="1">
      <c r="A41" s="13" t="s">
        <v>86</v>
      </c>
      <c r="B41" s="27" t="s">
        <v>24</v>
      </c>
      <c r="C41" s="24">
        <v>3</v>
      </c>
      <c r="D41" s="54"/>
      <c r="E41" s="60"/>
      <c r="F41" s="53">
        <f t="shared" si="0"/>
        <v>0</v>
      </c>
      <c r="G41" s="53">
        <f t="shared" si="1"/>
        <v>0</v>
      </c>
    </row>
    <row r="42" spans="1:7" ht="133.5" customHeight="1">
      <c r="A42" s="9" t="s">
        <v>87</v>
      </c>
      <c r="B42" s="27" t="s">
        <v>21</v>
      </c>
      <c r="C42" s="24">
        <v>1</v>
      </c>
      <c r="D42" s="54"/>
      <c r="E42" s="60"/>
      <c r="F42" s="53">
        <f t="shared" si="0"/>
        <v>0</v>
      </c>
      <c r="G42" s="53">
        <f t="shared" si="1"/>
        <v>0</v>
      </c>
    </row>
    <row r="43" spans="1:7" ht="51" customHeight="1">
      <c r="A43" s="13" t="s">
        <v>88</v>
      </c>
      <c r="B43" s="27" t="s">
        <v>26</v>
      </c>
      <c r="C43" s="24">
        <v>2</v>
      </c>
      <c r="D43" s="54"/>
      <c r="E43" s="60"/>
      <c r="F43" s="53">
        <f t="shared" si="0"/>
        <v>0</v>
      </c>
      <c r="G43" s="53">
        <f t="shared" si="1"/>
        <v>0</v>
      </c>
    </row>
    <row r="44" spans="1:7" ht="30" customHeight="1">
      <c r="A44" s="13" t="s">
        <v>89</v>
      </c>
      <c r="B44" s="27" t="s">
        <v>22</v>
      </c>
      <c r="C44" s="24">
        <v>7</v>
      </c>
      <c r="D44" s="54"/>
      <c r="E44" s="60"/>
      <c r="F44" s="53">
        <f t="shared" si="0"/>
        <v>0</v>
      </c>
      <c r="G44" s="53">
        <f t="shared" si="1"/>
        <v>0</v>
      </c>
    </row>
    <row r="45" spans="1:7" ht="24" customHeight="1">
      <c r="A45" s="13" t="s">
        <v>90</v>
      </c>
      <c r="B45" s="27" t="s">
        <v>23</v>
      </c>
      <c r="C45" s="24">
        <v>3</v>
      </c>
      <c r="D45" s="54"/>
      <c r="E45" s="60"/>
      <c r="F45" s="53">
        <f t="shared" si="0"/>
        <v>0</v>
      </c>
      <c r="G45" s="53">
        <f t="shared" si="1"/>
        <v>0</v>
      </c>
    </row>
    <row r="46" spans="1:7" s="2" customFormat="1" ht="168" customHeight="1">
      <c r="A46" s="13" t="s">
        <v>91</v>
      </c>
      <c r="B46" s="28" t="s">
        <v>105</v>
      </c>
      <c r="C46" s="29"/>
      <c r="D46" s="58"/>
      <c r="E46" s="60"/>
      <c r="F46" s="53">
        <f t="shared" si="0"/>
        <v>0</v>
      </c>
      <c r="G46" s="53">
        <f t="shared" si="1"/>
        <v>0</v>
      </c>
    </row>
    <row r="47" spans="1:7" s="2" customFormat="1" ht="26.25" customHeight="1">
      <c r="A47" s="13" t="s">
        <v>92</v>
      </c>
      <c r="B47" s="27" t="s">
        <v>5</v>
      </c>
      <c r="C47" s="47">
        <v>1</v>
      </c>
      <c r="D47" s="59"/>
      <c r="E47" s="60"/>
      <c r="F47" s="53">
        <f t="shared" si="0"/>
        <v>0</v>
      </c>
      <c r="G47" s="53">
        <f t="shared" si="1"/>
        <v>0</v>
      </c>
    </row>
    <row r="48" spans="1:7" s="2" customFormat="1" ht="26.25" customHeight="1">
      <c r="A48" s="13" t="s">
        <v>93</v>
      </c>
      <c r="B48" s="27" t="s">
        <v>31</v>
      </c>
      <c r="C48" s="47">
        <v>1</v>
      </c>
      <c r="D48" s="59"/>
      <c r="E48" s="60"/>
      <c r="F48" s="53">
        <f t="shared" si="0"/>
        <v>0</v>
      </c>
      <c r="G48" s="53">
        <f t="shared" si="1"/>
        <v>0</v>
      </c>
    </row>
    <row r="49" spans="1:7" s="2" customFormat="1" ht="26.25" customHeight="1">
      <c r="A49" s="13" t="s">
        <v>94</v>
      </c>
      <c r="B49" s="27" t="s">
        <v>32</v>
      </c>
      <c r="C49" s="47">
        <v>1</v>
      </c>
      <c r="D49" s="59"/>
      <c r="E49" s="60"/>
      <c r="F49" s="53">
        <f t="shared" si="0"/>
        <v>0</v>
      </c>
      <c r="G49" s="53">
        <f t="shared" si="1"/>
        <v>0</v>
      </c>
    </row>
    <row r="50" spans="1:7" s="2" customFormat="1" ht="26.25" customHeight="1">
      <c r="A50" s="13" t="s">
        <v>95</v>
      </c>
      <c r="B50" s="27" t="s">
        <v>33</v>
      </c>
      <c r="C50" s="47">
        <v>2</v>
      </c>
      <c r="D50" s="59"/>
      <c r="E50" s="60"/>
      <c r="F50" s="53">
        <f t="shared" si="0"/>
        <v>0</v>
      </c>
      <c r="G50" s="53">
        <f t="shared" si="1"/>
        <v>0</v>
      </c>
    </row>
    <row r="51" spans="1:7" s="2" customFormat="1" ht="26.25" customHeight="1">
      <c r="A51" s="13" t="s">
        <v>96</v>
      </c>
      <c r="B51" s="27" t="s">
        <v>34</v>
      </c>
      <c r="C51" s="47">
        <v>2</v>
      </c>
      <c r="D51" s="59"/>
      <c r="E51" s="60"/>
      <c r="F51" s="53">
        <f t="shared" si="0"/>
        <v>0</v>
      </c>
      <c r="G51" s="53">
        <f t="shared" si="1"/>
        <v>0</v>
      </c>
    </row>
    <row r="52" spans="1:7" s="2" customFormat="1" ht="26.25" customHeight="1">
      <c r="A52" s="13" t="s">
        <v>97</v>
      </c>
      <c r="B52" s="27" t="s">
        <v>35</v>
      </c>
      <c r="C52" s="47">
        <v>2</v>
      </c>
      <c r="D52" s="59"/>
      <c r="E52" s="60"/>
      <c r="F52" s="53">
        <f t="shared" si="0"/>
        <v>0</v>
      </c>
      <c r="G52" s="53">
        <f t="shared" si="1"/>
        <v>0</v>
      </c>
    </row>
    <row r="53" spans="1:7" s="2" customFormat="1" ht="26.25" customHeight="1">
      <c r="A53" s="13" t="s">
        <v>98</v>
      </c>
      <c r="B53" s="27" t="s">
        <v>36</v>
      </c>
      <c r="C53" s="47">
        <v>1</v>
      </c>
      <c r="D53" s="59"/>
      <c r="E53" s="60"/>
      <c r="F53" s="53">
        <f t="shared" si="0"/>
        <v>0</v>
      </c>
      <c r="G53" s="53">
        <f t="shared" si="1"/>
        <v>0</v>
      </c>
    </row>
    <row r="54" spans="1:7" s="2" customFormat="1" ht="26.25" customHeight="1">
      <c r="A54" s="13" t="s">
        <v>99</v>
      </c>
      <c r="B54" s="27" t="s">
        <v>37</v>
      </c>
      <c r="C54" s="47">
        <v>1</v>
      </c>
      <c r="D54" s="59"/>
      <c r="E54" s="60"/>
      <c r="F54" s="53">
        <f t="shared" si="0"/>
        <v>0</v>
      </c>
      <c r="G54" s="53">
        <f t="shared" si="1"/>
        <v>0</v>
      </c>
    </row>
    <row r="55" spans="1:7" s="2" customFormat="1" ht="26.25" customHeight="1">
      <c r="A55" s="13" t="s">
        <v>100</v>
      </c>
      <c r="B55" s="27" t="s">
        <v>38</v>
      </c>
      <c r="C55" s="47">
        <v>1</v>
      </c>
      <c r="D55" s="59"/>
      <c r="E55" s="60"/>
      <c r="F55" s="53">
        <f t="shared" si="0"/>
        <v>0</v>
      </c>
      <c r="G55" s="53">
        <f t="shared" si="1"/>
        <v>0</v>
      </c>
    </row>
    <row r="56" spans="1:7" s="2" customFormat="1" ht="26.25" customHeight="1">
      <c r="A56" s="13" t="s">
        <v>101</v>
      </c>
      <c r="B56" s="27" t="s">
        <v>39</v>
      </c>
      <c r="C56" s="47">
        <v>1</v>
      </c>
      <c r="D56" s="59"/>
      <c r="E56" s="60"/>
      <c r="F56" s="53">
        <f t="shared" si="0"/>
        <v>0</v>
      </c>
      <c r="G56" s="53">
        <f t="shared" si="1"/>
        <v>0</v>
      </c>
    </row>
    <row r="57" spans="1:7" ht="16.5">
      <c r="A57" s="30"/>
      <c r="B57" s="31"/>
      <c r="C57" s="4"/>
      <c r="D57" s="5"/>
      <c r="E57" s="61"/>
      <c r="F57" s="62"/>
      <c r="G57" s="62">
        <f t="shared" si="1"/>
        <v>0</v>
      </c>
    </row>
    <row r="58" spans="1:7" ht="16.5">
      <c r="A58" s="32"/>
      <c r="B58" s="33"/>
      <c r="C58" s="34"/>
      <c r="D58" s="35"/>
      <c r="E58" s="61"/>
      <c r="F58" s="61"/>
      <c r="G58" s="61"/>
    </row>
    <row r="59" spans="1:7" ht="42.75">
      <c r="A59" s="36"/>
      <c r="B59" s="45" t="s">
        <v>46</v>
      </c>
      <c r="C59" s="37"/>
      <c r="D59" s="5"/>
      <c r="E59" s="4"/>
      <c r="F59" s="44" t="s">
        <v>103</v>
      </c>
      <c r="G59" s="4"/>
    </row>
    <row r="60" spans="1:7" ht="28.5">
      <c r="A60" s="30"/>
      <c r="B60" s="46" t="s">
        <v>47</v>
      </c>
      <c r="C60" s="4"/>
      <c r="D60" s="5"/>
      <c r="E60" s="4"/>
      <c r="F60" s="65"/>
      <c r="G60" s="65"/>
    </row>
    <row r="61" spans="1:7" ht="16.5">
      <c r="A61" s="30"/>
      <c r="B61" s="31"/>
      <c r="C61" s="4"/>
      <c r="D61" s="5"/>
      <c r="E61" s="4"/>
      <c r="F61" s="65"/>
      <c r="G61" s="65"/>
    </row>
  </sheetData>
  <sheetProtection/>
  <mergeCells count="4">
    <mergeCell ref="A3:G3"/>
    <mergeCell ref="A1:G2"/>
    <mergeCell ref="F60:G60"/>
    <mergeCell ref="F61:G6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BĘBNOWICZ</dc:creator>
  <cp:keywords/>
  <dc:description/>
  <cp:lastModifiedBy>Monika Wróblewska</cp:lastModifiedBy>
  <cp:lastPrinted>2022-06-15T08:12:39Z</cp:lastPrinted>
  <dcterms:created xsi:type="dcterms:W3CDTF">2017-08-28T17:31:15Z</dcterms:created>
  <dcterms:modified xsi:type="dcterms:W3CDTF">2023-12-27T06:49:15Z</dcterms:modified>
  <cp:category/>
  <cp:version/>
  <cp:contentType/>
  <cp:contentStatus/>
</cp:coreProperties>
</file>