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1f55edb49d747116/Dokumenty/Szkoła 2 ZZ/PRZETARGI 2024/"/>
    </mc:Choice>
  </mc:AlternateContent>
  <xr:revisionPtr revIDLastSave="409" documentId="13_ncr:1_{B7EC4252-F6A6-42EB-991F-90F59B2C9715}" xr6:coauthVersionLast="47" xr6:coauthVersionMax="47" xr10:uidLastSave="{189AE25C-03A4-4352-BD47-80070920D6BD}"/>
  <bookViews>
    <workbookView xWindow="-108" yWindow="-108" windowWidth="23256" windowHeight="12456" tabRatio="713" firstSheet="1" activeTab="5" xr2:uid="{00000000-000D-0000-FFFF-FFFF00000000}"/>
  </bookViews>
  <sheets>
    <sheet name="Część nr 1 Mięso i wędliny" sheetId="1" r:id="rId1"/>
    <sheet name="Część 2 Art.ogólnospoż, przypra" sheetId="3" r:id="rId2"/>
    <sheet name="Cześć nr 3 Pieczywo" sheetId="4" r:id="rId3"/>
    <sheet name="Część nr 4 RYBY" sheetId="5" r:id="rId4"/>
    <sheet name="Część nr 5 Warzywa i owoce" sheetId="6" r:id="rId5"/>
    <sheet name="Część nr 6 Nabiał" sheetId="9" r:id="rId6"/>
  </sheets>
  <definedNames>
    <definedName name="_xlnm.Print_Area" localSheetId="2">'Cześć nr 3 Pieczywo'!$A$1:$F$29</definedName>
    <definedName name="_xlnm.Print_Area" localSheetId="1">'Część 2 Art.ogólnospoż, przypra'!$A$1:$F$97</definedName>
    <definedName name="_xlnm.Print_Area" localSheetId="0">'Część nr 1 Mięso i wędliny'!$A$1:$F$50</definedName>
    <definedName name="_xlnm.Print_Area" localSheetId="3">'Część nr 4 RYBY'!$A$1:$F$19</definedName>
    <definedName name="_xlnm.Print_Area" localSheetId="4">'Część nr 5 Warzywa i owoce'!$A$1:$F$73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7" i="3" l="1"/>
  <c r="F114" i="3"/>
  <c r="F96" i="3"/>
  <c r="F26" i="3"/>
  <c r="F139" i="3"/>
  <c r="F116" i="3"/>
  <c r="F41" i="3"/>
  <c r="F103" i="3"/>
  <c r="F95" i="3"/>
  <c r="F24" i="3"/>
  <c r="F46" i="3"/>
  <c r="F44" i="3"/>
  <c r="F45" i="3"/>
  <c r="F99" i="3"/>
  <c r="F48" i="3"/>
  <c r="F50" i="3"/>
  <c r="F108" i="3"/>
  <c r="F107" i="3"/>
  <c r="F117" i="3"/>
  <c r="F121" i="3"/>
  <c r="F118" i="3"/>
  <c r="F123" i="3"/>
  <c r="F16" i="3"/>
  <c r="F14" i="3"/>
  <c r="F36" i="3"/>
  <c r="F88" i="3"/>
  <c r="F89" i="3"/>
  <c r="F141" i="3"/>
  <c r="F130" i="3"/>
  <c r="F85" i="3"/>
  <c r="F84" i="3"/>
  <c r="F86" i="3"/>
  <c r="F56" i="3"/>
  <c r="F9" i="3"/>
  <c r="F10" i="3"/>
  <c r="F11" i="3"/>
  <c r="F12" i="3"/>
  <c r="F13" i="3"/>
  <c r="F15" i="3"/>
  <c r="F17" i="3"/>
  <c r="F18" i="3"/>
  <c r="F19" i="3"/>
  <c r="F20" i="3"/>
  <c r="F21" i="3"/>
  <c r="F22" i="3"/>
  <c r="F23" i="3"/>
  <c r="F25" i="3"/>
  <c r="F27" i="3"/>
  <c r="F28" i="3"/>
  <c r="F29" i="3"/>
  <c r="F30" i="3"/>
  <c r="F31" i="3"/>
  <c r="F32" i="3"/>
  <c r="F33" i="3"/>
  <c r="F34" i="3"/>
  <c r="F35" i="3"/>
  <c r="F37" i="3"/>
  <c r="F38" i="3"/>
  <c r="F39" i="3"/>
  <c r="F40" i="3"/>
  <c r="F42" i="3"/>
  <c r="F43" i="3"/>
  <c r="F47" i="3"/>
  <c r="F49" i="3"/>
  <c r="F51" i="3"/>
  <c r="F52" i="3"/>
  <c r="F53" i="3"/>
  <c r="F54" i="3"/>
  <c r="F55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7" i="3"/>
  <c r="F90" i="3"/>
  <c r="F91" i="3"/>
  <c r="F92" i="3"/>
  <c r="F93" i="3"/>
  <c r="F94" i="3"/>
  <c r="F97" i="3"/>
  <c r="F98" i="3"/>
  <c r="F100" i="3"/>
  <c r="F101" i="3"/>
  <c r="F102" i="3"/>
  <c r="F104" i="3"/>
  <c r="F105" i="3"/>
  <c r="F106" i="3"/>
  <c r="F109" i="3"/>
  <c r="F110" i="3"/>
  <c r="F111" i="3"/>
  <c r="F112" i="3"/>
  <c r="F113" i="3"/>
  <c r="F115" i="3"/>
  <c r="F119" i="3"/>
  <c r="F120" i="3"/>
  <c r="F122" i="3"/>
  <c r="F124" i="3"/>
  <c r="F125" i="3"/>
  <c r="F126" i="3"/>
  <c r="F127" i="3"/>
  <c r="F128" i="3"/>
  <c r="F129" i="3"/>
  <c r="F131" i="3"/>
  <c r="F132" i="3"/>
  <c r="F133" i="3"/>
  <c r="F134" i="3"/>
  <c r="F135" i="3"/>
  <c r="F136" i="3"/>
  <c r="F137" i="3"/>
  <c r="F138" i="3"/>
  <c r="F140" i="3"/>
  <c r="F142" i="3"/>
  <c r="F143" i="3"/>
  <c r="F144" i="3"/>
  <c r="F10" i="1"/>
  <c r="F43" i="1"/>
  <c r="F38" i="1"/>
  <c r="F27" i="9"/>
  <c r="F28" i="9"/>
  <c r="F26" i="9"/>
  <c r="F65" i="6"/>
  <c r="F64" i="6"/>
  <c r="F63" i="6"/>
  <c r="F25" i="9"/>
  <c r="F62" i="6"/>
  <c r="F42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9" i="1"/>
  <c r="F40" i="1"/>
  <c r="F41" i="1"/>
  <c r="F9" i="1"/>
  <c r="F10" i="5"/>
  <c r="F11" i="5"/>
  <c r="F12" i="5"/>
  <c r="F13" i="5"/>
  <c r="F14" i="5"/>
  <c r="F15" i="5"/>
  <c r="F9" i="5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F47" i="6"/>
  <c r="F48" i="6"/>
  <c r="F49" i="6"/>
  <c r="F50" i="6"/>
  <c r="F51" i="6"/>
  <c r="F52" i="6"/>
  <c r="F53" i="6"/>
  <c r="F54" i="6"/>
  <c r="F55" i="6"/>
  <c r="F56" i="6"/>
  <c r="F57" i="6"/>
  <c r="F58" i="6"/>
  <c r="F59" i="6"/>
  <c r="F60" i="6"/>
  <c r="F61" i="6"/>
  <c r="F9" i="6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9" i="9"/>
  <c r="H66" i="6"/>
  <c r="G146" i="3"/>
  <c r="G16" i="5"/>
  <c r="G66" i="6"/>
  <c r="G45" i="1"/>
  <c r="F29" i="9" l="1"/>
  <c r="F66" i="6"/>
  <c r="F45" i="1"/>
  <c r="F145" i="3"/>
  <c r="F26" i="4"/>
  <c r="F16" i="5"/>
</calcChain>
</file>

<file path=xl/sharedStrings.xml><?xml version="1.0" encoding="utf-8"?>
<sst xmlns="http://schemas.openxmlformats.org/spreadsheetml/2006/main" count="599" uniqueCount="302">
  <si>
    <t xml:space="preserve">na:  sukcesywne dostawy         mięsa i wędlin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</si>
  <si>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Lp.</t>
  </si>
  <si>
    <t>Artykuł</t>
  </si>
  <si>
    <t>Jedn. Miary</t>
  </si>
  <si>
    <t>Ilość</t>
  </si>
  <si>
    <t>Cena jednostkowa brutto</t>
  </si>
  <si>
    <t>Wartość brutto</t>
  </si>
  <si>
    <t>kg</t>
  </si>
  <si>
    <t>Parówki z szynki co najmniej 95 % mięsa bez MOM</t>
  </si>
  <si>
    <t>Szynka delikatesowa drobiowa co najmniej 96 % mięsa drobiowego</t>
  </si>
  <si>
    <t>RAZEM</t>
  </si>
  <si>
    <t>Wartość  brutto</t>
  </si>
  <si>
    <t>Drożdże 100 g</t>
  </si>
  <si>
    <t>szt.</t>
  </si>
  <si>
    <t>Deser sojowy 125 g</t>
  </si>
  <si>
    <t>Nestle corn flakes   600 g</t>
  </si>
  <si>
    <t>szt</t>
  </si>
  <si>
    <t>Cukier puder bez zanieczyszczeń, zbryleń   500 g</t>
  </si>
  <si>
    <t>Herbata czarna granulowana 100g</t>
  </si>
  <si>
    <t>Herbata owocowa expressowa różne smaki 50 g</t>
  </si>
  <si>
    <t>Makaron krajanka</t>
  </si>
  <si>
    <t>Makaron rissini</t>
  </si>
  <si>
    <t>Makaron bezglutenowy 500 g</t>
  </si>
  <si>
    <t>Mąka kukurydziana</t>
  </si>
  <si>
    <t>Mąka żytnia 2000</t>
  </si>
  <si>
    <t>Mąka pszenna tortowa</t>
  </si>
  <si>
    <t>Mąka ziemniaczana</t>
  </si>
  <si>
    <t>Miód 100 % nektarowy wielokwiatowy, naturalny bez barwników i domieszek</t>
  </si>
  <si>
    <t>Napój migdałowy 100 % pochodzenia roślinnego   1 l</t>
  </si>
  <si>
    <t>Napój owsiany 100 % pochodzenia roślinnego 1 l</t>
  </si>
  <si>
    <t>l</t>
  </si>
  <si>
    <t>Płatki owsiane kl I 500 g</t>
  </si>
  <si>
    <t>Płatki jaglane Kl I 400 g</t>
  </si>
  <si>
    <t>Podpłomyki delikatesowe bezcukrowe 140 g</t>
  </si>
  <si>
    <t>Wafle ryżowe naturalne 130 g</t>
  </si>
  <si>
    <t>Wafle kukurydziane 110 g</t>
  </si>
  <si>
    <t>Zając czekoladowy kinder 110 g</t>
  </si>
  <si>
    <t>Mikołaj czekoladowy kinder 110 g</t>
  </si>
  <si>
    <t>Cynamon mielony 15g</t>
  </si>
  <si>
    <t>Goździki 20g</t>
  </si>
  <si>
    <t>Fix do potraw chińskich 39g</t>
  </si>
  <si>
    <t>Rodzynki sułtańskie nie siarkowane</t>
  </si>
  <si>
    <t>Brzoskwinie połówki w lekkim syropie 820 g</t>
  </si>
  <si>
    <t>Pomidory krojone / bez skóry, bez konserwantów puszka 3 kg</t>
  </si>
  <si>
    <t>Szczaw krojony  słoik 1,5 kg</t>
  </si>
  <si>
    <t>…………………………..</t>
  </si>
  <si>
    <t xml:space="preserve">na :   pieczywo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</si>
  <si>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Cena jednostkowa brutto</t>
  </si>
  <si>
    <t xml:space="preserve">Bułka grahamka 70g </t>
  </si>
  <si>
    <t xml:space="preserve">szt. </t>
  </si>
  <si>
    <t xml:space="preserve">Bułka paryska  krojona 300g
</t>
  </si>
  <si>
    <t xml:space="preserve">Bułka kajzerka 50g </t>
  </si>
  <si>
    <t>Bułka szwedka 70g</t>
  </si>
  <si>
    <t>Bułka tyrolska 70g</t>
  </si>
  <si>
    <t xml:space="preserve">Bułka 7 nasion 60g </t>
  </si>
  <si>
    <t>Chleb słońce krojony 450 g</t>
  </si>
  <si>
    <t>Chleb orkiszowy krojony 500 g</t>
  </si>
  <si>
    <t xml:space="preserve">Chleb razowy ze słonecznikiem  krojony 400 g </t>
  </si>
  <si>
    <t>Chleb zwykły  pszenno-żytni krojony 450 g</t>
  </si>
  <si>
    <t>Chałka duża 350 g</t>
  </si>
  <si>
    <t>Paluch z makiem  70 g</t>
  </si>
  <si>
    <t>Pączek z marmoladą 100 g</t>
  </si>
  <si>
    <t>Rogal z makiem 80 g</t>
  </si>
  <si>
    <t>Napoleonka 180 g</t>
  </si>
  <si>
    <t xml:space="preserve">na:  ryby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</si>
  <si>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Filet z łososia atlantyckiego z/s    mrożony, vacum </t>
  </si>
  <si>
    <t>Paluszki z fileta dorsza  opak. 900 g</t>
  </si>
  <si>
    <t>opk</t>
  </si>
  <si>
    <t>Dorsz atlantycki - filet z/s SHP mrożony kl. I</t>
  </si>
  <si>
    <t>Makrela wędzona kl. I</t>
  </si>
  <si>
    <t xml:space="preserve">na :   sukcesywne dostawy warzyw, owoców, kiszonek i soków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</si>
  <si>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Banan - owoc powinien posiadać barwę skórki złocistą, bez uszkodzeń, plam chorobowych, pakowany w kartonach</t>
  </si>
  <si>
    <t>pęczek</t>
  </si>
  <si>
    <t>Buraki czerwone - nie powinny być zaparzone, zmarznięte, zapleśniałe, o średnicy 4-8 cm i zabarwieniu w przekroju ciemnoczerwonym</t>
  </si>
  <si>
    <t>Cebula - powinna być zdrowa , bez uszkodzeń, jędrna, czysta, nie powinna być zmarznięta i zaparzona; pakowana w standardowe worki</t>
  </si>
  <si>
    <t>Cytryny – powinny być zdrowe, nie uszkodzone, jędrne, nie poplamione, wolne od owadów i ich larw, świeże, o właściwej dojrzałości, soczyste, o właściwej barwie skórki, o właściwej barwie skórki, o właściwym smaku i aromacie</t>
  </si>
  <si>
    <t>Czosnek - wyrób 1 kl., główka czosnku powinna być cała zwarta, twarda, o wielkości 3 cm i ząbkach jędrnych, pokrytych całkowicie łuską</t>
  </si>
  <si>
    <t>Kapusta młoda (główki) - nie powinna być uszkodzona, porośnięta, zaparzona, bez obecności gąsienic</t>
  </si>
  <si>
    <t>Kapusta pekińska - zdrowa, bez oznak zgnilizny, zaparzeń, bez przerośnięć i szkodników typu ślimaki</t>
  </si>
  <si>
    <t>Kapusta biała (główki) - nie powinna być uszkodzona, porośnięta, zaparzona, bez obecności gąsienic</t>
  </si>
  <si>
    <t>Kiwi - owoc bez uszkodzeń mechanicznych, nie zmarznięte, nie zwiędnięte, zdrowe</t>
  </si>
  <si>
    <t xml:space="preserve">Koper zielony - nie powinien być zaparzony, zwiędły, bez śladów zgnilizny, bez szkodników, pakowany w pęczki                           </t>
  </si>
  <si>
    <t>kg.</t>
  </si>
  <si>
    <t xml:space="preserve">Ogórek świeży długi/krótki  nie powinien być zwiędły, bez uszkodzeń, plam chorobowych, wyrównany pod względem barwy, kształtu i wielkości, bez nadgnić </t>
  </si>
  <si>
    <t>Pieczarki świeże -  powinny być zdrowe, twarde, średniej wielkości, o białym zabarwieniu, bez plam.</t>
  </si>
  <si>
    <t>Pomarańcze  – powinny być zdrowe, nie uszkodzone, jędrne, nie poplamione, wolne od owadów i ich larw, świeże</t>
  </si>
  <si>
    <t>Rzodkiewka czerwona - pęczek bez oznak zgnilizny, zaparzeń, bez przerośnięć</t>
  </si>
  <si>
    <t xml:space="preserve">na: nabiał i produkty mleczne </t>
  </si>
  <si>
    <t>Jogurt naturalny typu greckiego bardzo gęsty  1 kg</t>
  </si>
  <si>
    <t>Masło extra o zaw. tłuszczu nie mniejszej niż 82 %</t>
  </si>
  <si>
    <t>Serek  waniliowy z witaminami  100 g</t>
  </si>
  <si>
    <t>Hochland almette  150 g</t>
  </si>
  <si>
    <t>Twaróg półtłusty  1 kg</t>
  </si>
  <si>
    <t>Śmietana 18 %   bez konserwantów, stabilizatorów i substancji zagęszcz.400 g</t>
  </si>
  <si>
    <t>Jaja kurze świeże klasy A, rozmiar L/ waga 63-73 g znakowane zgodnie z polskimi normami poddawane dezynfekcji przez naświetlanie</t>
  </si>
  <si>
    <t>Budynie różne smaki opak. 1 kg</t>
  </si>
  <si>
    <t>Cukier kryształ bez zanieczyszczeń, zbryleń opak. 1 kg</t>
  </si>
  <si>
    <t>Cukier trzcinowy  opak. 1 kg</t>
  </si>
  <si>
    <t>Kakao naturalne w proszku- 100 % ziarna kakaowca, zawartość tłuszczu 10-12 %  opak.  150 g</t>
  </si>
  <si>
    <t>Kawa inka  100 % naturalnych składników   opak.150 g</t>
  </si>
  <si>
    <t>Kisiel różne smaki w opak. 1 kg</t>
  </si>
  <si>
    <t>Mleczko kokosowe  100 % puszka  400 ml</t>
  </si>
  <si>
    <t>Oliwa z oliwek extra vergin o łagodnym smaku z pierwszego tłoczenia  750 ml</t>
  </si>
  <si>
    <t>Ryż brązowy długoziarnisty w opak. co najmniej 1 kg  Kl. I</t>
  </si>
  <si>
    <t>Ryż jasminowy  w opak. co najmniej 1 kg   Kl I</t>
  </si>
  <si>
    <t>Sól niskosodowa z potasem i  magnezem bez antyzbrylacza w opak. 1 kg</t>
  </si>
  <si>
    <t>Żurawina suszona,nie siarkowana w opak. 500 g.</t>
  </si>
  <si>
    <t>Gałka muszkatałowa  mielona 20g</t>
  </si>
  <si>
    <t>Pestki dyni suszone  w opak. 1kg</t>
  </si>
  <si>
    <t>Śliwka suszona,bez dodatku cukru,nie siarkowana w opak</t>
  </si>
  <si>
    <t>Przyprawa do piernika w opak. 20 g</t>
  </si>
  <si>
    <t>Ziarna słonecznika ,łuszczone-100% w opak.  1 kg</t>
  </si>
  <si>
    <t>Barszcz czerwony koncentrat  w opak. 300 ml</t>
  </si>
  <si>
    <t>Arbuz - bez uszkodzeń,  plam chorobowych, świeży</t>
  </si>
  <si>
    <t>Borówki amerykańskie  św. bez oznak pleśni, dojrzałe</t>
  </si>
  <si>
    <t xml:space="preserve">Botwina     zdrowa, świeża, bez uszkodzeń kl. I </t>
  </si>
  <si>
    <t>Brokuły  św. bez oznak gnicia, zdrowe,jędrne</t>
  </si>
  <si>
    <t>Brzoskwinia św. bez oznak gnicia, dojrzała</t>
  </si>
  <si>
    <t>Cukinia zielona - powinna być zdrowa, jędrna, bez oznak pleśni i gnia</t>
  </si>
  <si>
    <t>Dynia powinna być świeża, jędrna bez oznak gnicia</t>
  </si>
  <si>
    <t>Fasolka szparagowa zielona, żółta świeża , jędrna , bez oznak gnicia</t>
  </si>
  <si>
    <t>Fasola sucha biała Jaś średni  bez plam i oznak pleśni</t>
  </si>
  <si>
    <t>Groch łuskany połówki  suchy bez ozank pleśni</t>
  </si>
  <si>
    <t>Gruszki - powinny być zdrowe, świeże, nie zwiędnięte, nie zawilgocone, czyste, bez pozostałości chemicznych środków ochrony roślin</t>
  </si>
  <si>
    <t>Imbir  korzeń jędrny, bez oznak peśni i gnicia</t>
  </si>
  <si>
    <t xml:space="preserve">Jabłka - powinny być zdrowe nie uszkodzone mechanicznie, świeże, nie zwiędnięte, nie zawilgocone, czyste, bez pozostałości chemicznych środków ochrony roślin </t>
  </si>
  <si>
    <t>Kalafior św, jędrny, bez oznak psucia i  pleśni</t>
  </si>
  <si>
    <t>Kalarepa św. jędrna, bez oznak pleśni i gnicia</t>
  </si>
  <si>
    <t>Kapusta czerwona (główki)- nie powinna być uszkodzona, porośnięta, zaparzona, bez obecności gąsienic</t>
  </si>
  <si>
    <t>Mandarynki - powinny być zdrowe, nie uszkodzone, jędrne, nie poplamione, wolne od owadów i ich larw, świeże, o właściwej dojrzałości, soczyste,  o właściwej barwie skórki, o właściwym smaku i aromaci</t>
  </si>
  <si>
    <t>Melon żółty zdrowy, jędrny, bez plam i oznak pleśni i gnicia</t>
  </si>
  <si>
    <t xml:space="preserve">Natka pietruszki nie powinien być zaparzony, zwiędły, bez śladów zgnilizny, bez szkodników, pakowany w pęczki   </t>
  </si>
  <si>
    <t>Nektarynki jędrne, dojrzałe, bez oznak gnicia i pleśni</t>
  </si>
  <si>
    <t>Ogórki kiszone - zdrowe, jędrne, bez uszkodzeń, bez śladów gnicia w opak. 3 kg</t>
  </si>
  <si>
    <t>Kapusta kiszona - powinna mieć barwę białą lub jasnokremową z odcieniem żółtawym, smak słono – kwaśny, bez obcych zapachów, skrawki kapusty powinny być jędrne i chrupkie, może zawierać dodatek marchwi w opak. 3 kg</t>
  </si>
  <si>
    <t>Marchew  - korzeń powinien być czysty, o zdrowej barwie czerwono – pomarańczowej, cały bez bocznych rozgałęzień, bez uszkodzeń mechanicznych i przez szkodniki</t>
  </si>
  <si>
    <t xml:space="preserve">Papryka - (żółta, czerwona, zielona) – owoc powinien być dojrzały, o odpowiedniej barwie i zbliżonej wielkości i kształcie, bez owoców zgniłych , porażonych chorobami, uszkodzonych, popękanych, zapleśniałych                                          </t>
  </si>
  <si>
    <t>Pietruszka korzeń – korzeń powinien być zdrowy, bez śladów chorób,  bez oznak gnicia i pleśni</t>
  </si>
  <si>
    <r>
      <t xml:space="preserve">Pomidory - powinny być jędrne, nie pomarszczone, gładkie, o jednolitym czerwonym zabarwieniu właściwym dla danego gatunku, o jednolitej wielkości i kształcie, zdrowe, bez uszkodzeń, nie popękane   </t>
    </r>
    <r>
      <rPr>
        <b/>
        <i/>
        <sz val="10"/>
        <rFont val="Arial"/>
        <family val="2"/>
        <charset val="238"/>
      </rPr>
      <t xml:space="preserve">       </t>
    </r>
  </si>
  <si>
    <t>Por - wybór kl. 1,  zdrowy, jędrny, bez oznak gnicia i pleśni</t>
  </si>
  <si>
    <t>Rzodkiew biała jędrna, bez onak gnicia i pleśni</t>
  </si>
  <si>
    <t>Sałata masłowa  Kl. I- jędrna, niezwiędnięta,  bez oznak zgnilizny, zaparzeń, bez przerośnięć i szkodników typu ślimaki.</t>
  </si>
  <si>
    <t>Sałata lodowa kl. I   świeża, jędrna, bez oznak gnicia i pleśni</t>
  </si>
  <si>
    <t>Seler – korzeń -  czysty, zdrowy, całe bez uszkodzeń, bez śladów gnicia i pleśni, o miąższu białym</t>
  </si>
  <si>
    <t>Śliwka świeża, jędrna, bez oznak gnicia i pleśni</t>
  </si>
  <si>
    <t>Szczypior bez cebulki – natka szczypiorku powinna być zielona na całej długości, ułożona w pęczki i ucięta równo, bez pożółkłych listków, nie powinna być zwiędnięta, zaparzona, pakowana w pęczki</t>
  </si>
  <si>
    <t>Truskawka swieże, zdrowe, jędrne, bez oznak gnicia i pleśni</t>
  </si>
  <si>
    <t>Winogrono  świeże, jędrne, bez oznak gnicia i pleśni</t>
  </si>
  <si>
    <t>Sok tłoczony na zimno, pasteryzowany 100 % bez dodatku wody i cukru, bez konserwantów, naturalnie mętny( różne smaki) w opak. 3 l</t>
  </si>
  <si>
    <t>Soczek owocowy / różne smaki/ 100 % 200 ml</t>
  </si>
  <si>
    <t>Ziemniaki młode , niezwiędnięte, jędrne, bez zabrudzeń,  bez oznak gnicia i pleśni , w workach 15 kg</t>
  </si>
  <si>
    <t>Ziemniaki późne jadalne, jędrne, zdrowe, bez oznak gnicia i pleśni,   bez zabrudzeń, o średnicy nie mniejszej niż 7 cm, w workach 15 kg</t>
  </si>
  <si>
    <t>Dorsz atlantycki - filet b/s mrożony SHP  kl. I</t>
  </si>
  <si>
    <t>Śmietanka kuchmistrza  o zawartości tłuszczu 18 %   1 l</t>
  </si>
  <si>
    <t>Brzoskwinia  świeża ufo  .jędrne,bez oznak gnicia i pleśni</t>
  </si>
  <si>
    <t>galaretka owocowa,różne smaki 1kg</t>
  </si>
  <si>
    <t>Mleko  UHT 3,2 % tłuszczu  opak. 1 l</t>
  </si>
  <si>
    <t>Mleko bez laktozy 3,2% 1l</t>
  </si>
  <si>
    <t>Dżem  100 % owoców, słodzony sokiem jabłkowym ,gładki, różne smaki słoik 235 g</t>
  </si>
  <si>
    <t>Przyprawa do kurczaka  typu prymat gastro line w opak.1,1kg</t>
  </si>
  <si>
    <t>Czubryca zielona opak. Min. 20g</t>
  </si>
  <si>
    <t>Masło roślinne opakowanie 500g</t>
  </si>
  <si>
    <t>Bułka tarta bezglutenowa opak.  Min. 450 g</t>
  </si>
  <si>
    <t>Suszone pomidory z czosnkiem i bazylią gastro line typu prymat 350 g</t>
  </si>
  <si>
    <t>Czosnek staropolski gastro line typu prymat  400 g</t>
  </si>
  <si>
    <t>Śmietana 12 % ,bez laktozy,bez konserwantów, stabilizatorów i substancji zagęszcz.500 ml</t>
  </si>
  <si>
    <t>Halibut filet b/s mrożony kl I</t>
  </si>
  <si>
    <t>Imbir suszony,mielony opak. Min. 20g</t>
  </si>
  <si>
    <t>Pałki kukurydziane 250 g</t>
  </si>
  <si>
    <t>Bułka maslana z  żurawiną</t>
  </si>
  <si>
    <t>Bułka maślana bankietowa</t>
  </si>
  <si>
    <t>Limonki – powinny być zdrowe, nie uszkodzone, jędrne, nie poplamione, wolne od owadów i ich larw, świeże, o właściwej dojrzałości, soczyste, o właściwej barwie skórki, o właściwej barwie skórki, o właściwym smaku i aromacie</t>
  </si>
  <si>
    <t>Serek typu bakoma  / różne smaki/   90g</t>
  </si>
  <si>
    <t>Cukier z dodatkiem prawdziwej wanili,opakowanie minimum  10 g</t>
  </si>
  <si>
    <t>Curry  przyprawa bez konserwantów 20g</t>
  </si>
  <si>
    <t>Czubryca czerwona opak. 1kg</t>
  </si>
  <si>
    <t>kasza kuskus perłowy ,opakowanie 3 kg,zamknięcie strunowe</t>
  </si>
  <si>
    <t>kasza orkiszowa,opakowanie 3 kg,zamknięcie strunowe</t>
  </si>
  <si>
    <t>kasza jęczmienna perłowa opakowanie 3 kg,zamknięcie strunowe</t>
  </si>
  <si>
    <t>kasza jaglana ,opakowanie 3 kg,zamknięcie strunowe</t>
  </si>
  <si>
    <t>kasza bulgur,opakowanie 3 kg,zamknięcie strunowe</t>
  </si>
  <si>
    <t>pęczak kujawski,opakowanie  12,5 kg ,opakowanie foliowe</t>
  </si>
  <si>
    <t>kasza gryczana prażona,opakowanie  12,5 kg ,opakowanie foliowe</t>
  </si>
  <si>
    <t>kasza jęczmienna wiejska ,opakowanie 12,5 kg, opakowanie foliowe</t>
  </si>
  <si>
    <t>płatni owsiane górskie,opakowanie 3 kg,zamknięcie strunowe</t>
  </si>
  <si>
    <t>płatki pełnoziarniste jęczmienne,opakownie 3kg,zamknięcie strunowe</t>
  </si>
  <si>
    <t>ryż basmati ,opakowanie 5kg,opakowanie stabilo ,foliowe</t>
  </si>
  <si>
    <t>ryż paraboliczny,opakowanie 5kg,opakowanie stabilo ,foliowe</t>
  </si>
  <si>
    <t>kasza manna,opakowanie 5 kg,opakowanie foliowe,stabilo</t>
  </si>
  <si>
    <t>ryż biały,opakowanie 5kg,opakowanie stabilo ,foliowe</t>
  </si>
  <si>
    <t>soczewica czerwona ,opakowanie 3kg,zamknięcie strunowe</t>
  </si>
  <si>
    <t>cieciorka,opakowanie 3kg,zamknięcie strunowe</t>
  </si>
  <si>
    <t>bułka tarta, opakowanie 3kg,zamknięcie strunowe</t>
  </si>
  <si>
    <t>groszek ptysiowy</t>
  </si>
  <si>
    <t>Krakowska z fileta  co najmniej 90 % męsa drobiowego</t>
  </si>
  <si>
    <t>Kiełbasa sucha krakowska  co najmniej 90 % mięsa  wieprzowego</t>
  </si>
  <si>
    <t>Kiełbasa żywiecka conajmniej90 % mięsa wieprzowego</t>
  </si>
  <si>
    <t>Kurczak gotowany co najmniej 90% mięsa drobiowego</t>
  </si>
  <si>
    <t>Szynka gotowana co najmniej 90 % mięsa wierzowego</t>
  </si>
  <si>
    <t>Wędlina drobiowa z fileta indyka co najmniej 90 % mięsa z indyka</t>
  </si>
  <si>
    <t>Pasztet wieprzowo-drobiowy co najmniej 80 % mięsa wiep-drob.</t>
  </si>
  <si>
    <t>Pasztet wieprzowo-drobiowy co najmniej 80 % mięsa ,z dodatkiem żurawiny lub śliwki</t>
  </si>
  <si>
    <t>Polędwica sopocka co najmniej 90 % mięsa wieprzowego</t>
  </si>
  <si>
    <t>Kiełbasa typu śląska co najmniej 100 % miesa wieprzowego</t>
  </si>
  <si>
    <t>Polędwiczka wieprzowa  b/k , niemrożona,opakowanie vacumm</t>
  </si>
  <si>
    <t>Twaróg we wiaderku 1kg z dodatkiem prawdziwej wanilii</t>
  </si>
  <si>
    <t>Olej rzepakowy 100% rafinowany z pierwszego tłoczenia filtrowany na zimno,opakowanie 1l</t>
  </si>
  <si>
    <t>zioła sycylijskie</t>
  </si>
  <si>
    <t>mięta świeża w doniczce,bez oznak gnicia i pleśni</t>
  </si>
  <si>
    <t>Filety rybne w chrupiącej panierce mrożone kl. I ,opakowanie 6kg</t>
  </si>
  <si>
    <t>Jogurt owocowy pitny  / różne smaki/  minimum 200 g /proteinowy,zawartość białka minimum 20g/bez dodatku cukru</t>
  </si>
  <si>
    <t>Ser żółty  gouda  kawałkowany  opakowaniu około  2,5 kg</t>
  </si>
  <si>
    <t xml:space="preserve">parówki z indyka co najmiej 95% mięsa </t>
  </si>
  <si>
    <t>jogurt bez laktozy naturalny min 180g</t>
  </si>
  <si>
    <t>pomidor koktajlowy-bez oznak gnicia i pleśni,kolor czerwony</t>
  </si>
  <si>
    <t>ogórki małosolne we wiaderku 3 lub 5kg.</t>
  </si>
  <si>
    <t>pomidor na gałązce-bez oznak gnicia i pleśni</t>
  </si>
  <si>
    <t>Skyr owocowy w opakowaniu 150g</t>
  </si>
  <si>
    <t>Mozarella kulka w opakowaniu minimum 125g</t>
  </si>
  <si>
    <t>Ser źólty gouda w kawałku 1kg</t>
  </si>
  <si>
    <t xml:space="preserve">Herbata czarna w torebkach </t>
  </si>
  <si>
    <t>Makaron alfabet/cyferki/zwierzątka opakowanie minimum 1kg</t>
  </si>
  <si>
    <t xml:space="preserve">Ketchup łagodny  w opak. 450 g ,bez konserwantów,pasteryzowany,bez dodatku substancji wzmacniających smak </t>
  </si>
  <si>
    <t>Makaron łazanki   z mąki durum kl I  w opakowaniu 2kg</t>
  </si>
  <si>
    <t>Makaron nitki cięte  kl I  w opakowaniu 2kg</t>
  </si>
  <si>
    <t>Makaron świderki z mąki durum kl I w opakowaniu 2 kg</t>
  </si>
  <si>
    <t>Makaron świderki  pełne ziarno</t>
  </si>
  <si>
    <t>Żur koncentrat w słoiku o pojemności 900ml(masa netto 600g) o składzie: mąka żytnia 32%,woda,naturalny zakwas chlebowy,sól,cebula,czosnek,majeranek,przyprawy smakowe.</t>
  </si>
  <si>
    <t>Liść laurowy-w całości ,opakowanie eurobox ,pojemność 0,1kg lub 0,8 kg</t>
  </si>
  <si>
    <t>Kurkuma 100% ,opakowanie PET ,pojemność 350g typu prymat gastroline</t>
  </si>
  <si>
    <t>Bazylia,bez antyzbrylaczy,substancji wzmacniających smak i aromat w opakowaniu PET ,masa netto 230g typu prymat gastroline</t>
  </si>
  <si>
    <t>Lubczyk -liść suszony w opakowaniu PET,masa 0,07kg</t>
  </si>
  <si>
    <t xml:space="preserve">Majeranek otarty 100% w opakowaniu eurobox ,masa 0,1kg </t>
  </si>
  <si>
    <t>Oregano,w opkowaniu eurobox,masa 0,12kg</t>
  </si>
  <si>
    <t>Pieprz cytrynowy mielony 100% ,w opakowaniu PET,masa netto 900g</t>
  </si>
  <si>
    <t>Pieprz czarny mielony 100%,,w opakowniu eurobox ,masa 0,6 kg</t>
  </si>
  <si>
    <t>papryka słodka wędzona mielona w opakowaniu PET,masa netto 720g</t>
  </si>
  <si>
    <t>pieprz kolorowy młotkowany,w opakowaniu PET ,masa netto 360g</t>
  </si>
  <si>
    <t>Biała kiełbasa surowa co najmniej 80 % mięsa wieprzowego,opakowanie vacuum</t>
  </si>
  <si>
    <t>Biała kiełbasa parzona co najmniej 80 % mięsa wieprzowego,opakowanie vacuum</t>
  </si>
  <si>
    <t>Boczek wędzony co najmniej 85 % mięsa wieprzowego,opakowanie vacuum</t>
  </si>
  <si>
    <t>Karkówka wieprzowa b/k,niemrożona,opakowanie vacuum</t>
  </si>
  <si>
    <t>Łopatka wieprzowa   b/k  obrobiona, niemrożona,opakowanie vacuum</t>
  </si>
  <si>
    <t>Schab wieprzowy , b/k, niemrożony,opakowanie vacuum</t>
  </si>
  <si>
    <t>Szynka wieprzowa ,  b/k, niemrożona,opakowanie vacuum</t>
  </si>
  <si>
    <t>Kości karkowo-schabowe wieprzowe niemrożone.,opakowanie vacuum</t>
  </si>
  <si>
    <t>Filet z piersi kurczaka św,  b/s, b/k, nierozmrażany,opakowanie vacuum</t>
  </si>
  <si>
    <t>Kurczak  wypatroszony w całosci . niemrożony,opakowanie vacuum</t>
  </si>
  <si>
    <t>Podudzie z kurczaka , niemrożone,opakowanie vacuum</t>
  </si>
  <si>
    <t>Porcja z kurczka niemrożona.,opakowanie vacuum</t>
  </si>
  <si>
    <t>Udziec z kurczaka, niemrożony,opakowanie vacuum</t>
  </si>
  <si>
    <t>Filet z piersi indyka b/s, b/k, niemrożony,opakowanie vacuum</t>
  </si>
  <si>
    <t>Skrzydło z indyka ,niemrożone,opakowanie vacuum</t>
  </si>
  <si>
    <t>Szyja z indyka,niemrożona, opakowanie vacuum</t>
  </si>
  <si>
    <t>Udziec z indyka , b/k, b/s, niemrożony,opakowanie vacuum</t>
  </si>
  <si>
    <t>Udziec z indyka , z/k, z/s, niemrożony,opakowanie vacuum</t>
  </si>
  <si>
    <t>Zestaw rosołowy z gęsi/kaczki mrożony,opakowanie vacuum</t>
  </si>
  <si>
    <t>Szponder wołowy., niemrożony,opakowanie vacuum</t>
  </si>
  <si>
    <t>żeberka wędzone,niemrożone,opakowanie vacuum</t>
  </si>
  <si>
    <t>Żur biały w butelce szklanej 500 ml o składzie:woda 85,4%,mąka żytnia 14%,czosnek świeży,liść laurowy,ziele angielskie</t>
  </si>
  <si>
    <t xml:space="preserve">Czosnek granulowany   bez antyzbrylaczy,substancji wzmacniających smak i aromat ,opakowanie eurobox ,masa 0,8kg </t>
  </si>
  <si>
    <t>Hibiskus suszony 400g</t>
  </si>
  <si>
    <t>Soki owocowe różne smaki 100 % w opak. 1l</t>
  </si>
  <si>
    <t>Mus owocowy lub owocowo warzywny różne smaki 100 g</t>
  </si>
  <si>
    <t>Mus drugie śniadanie kasza manna+malina,jabłko,banan,aronia 100g</t>
  </si>
  <si>
    <t>Owsianka z malinami i daktylami 100g</t>
  </si>
  <si>
    <t>Passata przecier pomidorowy 100% italiano masa netto 2,5 kg,o składzie pomidory 99,5% sól.Produkt wyprodukowany ze świeżych pomidorów w okresie letnim</t>
  </si>
  <si>
    <t>Przyprawa bruschetta 0.5 kg opakowanie pet</t>
  </si>
  <si>
    <t>Makaron zacierka jajeczna opakowanie 1 kg w kształcie kulek</t>
  </si>
  <si>
    <t>sos do pizzy classica masa netto 4,1 kg w puszce o składzie pomidory 99,3%,sól.Pochodzenie włoskie</t>
  </si>
  <si>
    <t>sos do pizzy aromatizzata masa netto 4,1 kg w puszce o składzie pomidory (99,2%), sól, bazylia (0,05%), oregano (0,04%), cebula (0,03%), naturalne aromaty.Pochodzenie włoskie</t>
  </si>
  <si>
    <t xml:space="preserve">ocet winny czerwony lub biały w szklanej butelce </t>
  </si>
  <si>
    <t>ocet jabłkowy w szklanej butelce</t>
  </si>
  <si>
    <t>szarlotka jabłka prażone w słoiku szklanym ,masa netto 900g o składzie jabłka 91%,cukier,skrobia modyfikowana,kwas cytrynowy,kwas askorbinowy</t>
  </si>
  <si>
    <t xml:space="preserve">olej z ziołami -pomidory ,czosnek,bazylia/czosnek i bazylia/cytryna i bazylia/czosnek/oregano,pomidory i becula w  butelce szklanej o pojemności 250ml </t>
  </si>
  <si>
    <t>olej z rzepaku tłoczony na zimno w butelce szklanej 250 ml</t>
  </si>
  <si>
    <t>Koncentrat buraczany 60% w szklanym słoiku masa netto 1,1 kg o składzie:woda,cukier,sól,kwas cytrynowy,pieprz,czosnek,majeranek,koper,marchew,pietruszka. Produkt pasteryzowany</t>
  </si>
  <si>
    <t>czosnek niedżwiedzi w opakowaniu PET masa netto 75g</t>
  </si>
  <si>
    <t>Papryka mielona słodka w opakowaniu eurobox 0,6 kg</t>
  </si>
  <si>
    <t xml:space="preserve">imbir mielony w opakowaniu PET 250g </t>
  </si>
  <si>
    <t>Rozmarym szuszony w opakowaniu PET 250g</t>
  </si>
  <si>
    <t>Tymianek suszony 140g w opakowaniue PET</t>
  </si>
  <si>
    <t>Zioła kuchni włoskiej w opakowaniu PET 180g</t>
  </si>
  <si>
    <t>Zioła prowansalskie  w opakowaniu eurobox 0,2 kg</t>
  </si>
  <si>
    <t>Kminek mielony w opakowaniu PET masa 300g</t>
  </si>
  <si>
    <t>Ziele angielskie w opakowaniu eurobox  0,5kg</t>
  </si>
  <si>
    <t>Papryka węgierska słodka mielona w opakowaniu PET o masie 780g</t>
  </si>
  <si>
    <t>Przyprawa kebab gyros w opakowaniu PET 900g</t>
  </si>
  <si>
    <t>Chrzan tarty bez konserwantów w słoiku 190g ,korzeń chrzanu 65%</t>
  </si>
  <si>
    <t>Pieprz biały mielony w opakowaniu PET 390g</t>
  </si>
  <si>
    <t>czosnek suszony w płatkach w opakowaniu eurobox 0,4 kg</t>
  </si>
  <si>
    <t>Koncentrat pomidorowy 100 % pomidorów bez soli i konserwantów puszka 850 g typu Złoty Bażant/</t>
  </si>
  <si>
    <t>Koncentrat pomidorowy 2,15kg w puszce pochodzenia włoskiego o składzie pomidory (99,5%), sól</t>
  </si>
  <si>
    <t>ocet pomidorowy kwasowość 6% w szklanej butelce 500 ml</t>
  </si>
  <si>
    <t>Pieprz ziołowy mielony w opakowaniu PET</t>
  </si>
  <si>
    <t>Opis przedmiotu Zamówienia dla Części nr 1</t>
  </si>
  <si>
    <t xml:space="preserve">Część nr 2 Opis przedmiotu zamówienia </t>
  </si>
  <si>
    <t xml:space="preserve">Część nr 4 Opis przedmiotu zamówienia </t>
  </si>
  <si>
    <t xml:space="preserve">na :  jaja, art. ogólnospozywcze, przyprawy, bakalie, przetwory, wodę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</si>
  <si>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Część nr 5 Opis przedmiotu zamówienia </t>
  </si>
  <si>
    <t xml:space="preserve">Część nr 6 Opis przedmiotu zamówienia </t>
  </si>
  <si>
    <t xml:space="preserve">Część nr 3 Opis przedmiotu zamówienia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</si>
</sst>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z_ł_-;\-* #,##0.00\ _z_ł_-;_-* &quot;-&quot;??\ _z_ł_-;_-@_-"/>
  </numFmts>
  <fonts count="19" x14ac:knownFonts="1">
    <font>
      <sz val="10"/>
      <name val="Arial"/>
      <charset val="238"/>
    </font>
    <font>
      <sz val="10"/>
      <name val="Arial"/>
      <charset val="238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sz val="12"/>
      <name val="Arial"/>
      <family val="2"/>
      <charset val="238"/>
    </font>
    <font>
      <b/>
      <sz val="12"/>
      <name val="Times New Roman"/>
      <family val="1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8"/>
      <name val="Times New Roman"/>
      <family val="1"/>
      <charset val="238"/>
    </font>
    <font>
      <i/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0"/>
      <color indexed="10"/>
      <name val="Arial"/>
      <family val="2"/>
      <charset val="238"/>
    </font>
    <font>
      <b/>
      <sz val="10"/>
      <name val="Times New Roman"/>
      <family val="1"/>
      <charset val="238"/>
    </font>
    <font>
      <sz val="10"/>
      <name val="Arial"/>
      <family val="2"/>
      <charset val="238"/>
    </font>
    <font>
      <i/>
      <sz val="8"/>
      <name val="Arial"/>
      <family val="2"/>
      <charset val="238"/>
    </font>
    <font>
      <i/>
      <sz val="10"/>
      <name val="Arial"/>
      <family val="2"/>
      <charset val="238"/>
    </font>
    <font>
      <i/>
      <sz val="11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46">
    <xf numFmtId="0" fontId="0" fillId="0" borderId="0" xfId="0"/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 vertical="top" wrapText="1"/>
    </xf>
    <xf numFmtId="0" fontId="5" fillId="0" borderId="0" xfId="0" applyFont="1" applyAlignment="1">
      <alignment horizontal="center" vertical="top" wrapText="1"/>
    </xf>
    <xf numFmtId="0" fontId="0" fillId="0" borderId="0" xfId="0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8" fillId="0" borderId="0" xfId="0" applyFont="1" applyAlignment="1">
      <alignment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0" fontId="14" fillId="0" borderId="0" xfId="0" applyFont="1"/>
    <xf numFmtId="0" fontId="11" fillId="0" borderId="0" xfId="0" applyFont="1" applyAlignment="1">
      <alignment horizontal="center" wrapText="1"/>
    </xf>
    <xf numFmtId="0" fontId="1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top" wrapText="1"/>
    </xf>
    <xf numFmtId="0" fontId="0" fillId="0" borderId="0" xfId="0" applyAlignment="1">
      <alignment horizontal="left" vertical="center"/>
    </xf>
    <xf numFmtId="2" fontId="3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3" xfId="0" applyFont="1" applyBorder="1"/>
    <xf numFmtId="0" fontId="12" fillId="0" borderId="0" xfId="0" applyFont="1" applyAlignment="1">
      <alignment horizontal="left" vertical="justify"/>
    </xf>
    <xf numFmtId="0" fontId="14" fillId="0" borderId="0" xfId="0" applyFont="1" applyAlignment="1">
      <alignment horizontal="center"/>
    </xf>
    <xf numFmtId="0" fontId="6" fillId="0" borderId="0" xfId="0" applyFont="1"/>
    <xf numFmtId="0" fontId="2" fillId="0" borderId="0" xfId="0" applyFont="1" applyAlignment="1">
      <alignment horizontal="left" vertical="justify"/>
    </xf>
    <xf numFmtId="0" fontId="10" fillId="0" borderId="0" xfId="0" applyFont="1" applyAlignment="1">
      <alignment vertical="center" wrapText="1"/>
    </xf>
    <xf numFmtId="0" fontId="0" fillId="0" borderId="3" xfId="0" applyBorder="1"/>
    <xf numFmtId="0" fontId="15" fillId="0" borderId="0" xfId="0" applyFont="1" applyAlignment="1">
      <alignment horizontal="center"/>
    </xf>
    <xf numFmtId="2" fontId="0" fillId="0" borderId="0" xfId="0" applyNumberFormat="1" applyAlignment="1">
      <alignment horizontal="center"/>
    </xf>
    <xf numFmtId="2" fontId="16" fillId="0" borderId="0" xfId="0" applyNumberFormat="1" applyFont="1" applyAlignment="1">
      <alignment horizontal="center"/>
    </xf>
    <xf numFmtId="0" fontId="16" fillId="0" borderId="10" xfId="0" applyFont="1" applyBorder="1" applyAlignment="1">
      <alignment horizontal="center"/>
    </xf>
    <xf numFmtId="2" fontId="3" fillId="0" borderId="0" xfId="0" applyNumberFormat="1" applyFont="1" applyAlignment="1">
      <alignment horizontal="center" vertical="top" wrapText="1"/>
    </xf>
    <xf numFmtId="0" fontId="0" fillId="2" borderId="0" xfId="0" applyFill="1"/>
    <xf numFmtId="0" fontId="2" fillId="2" borderId="0" xfId="0" applyFont="1" applyFill="1" applyAlignment="1">
      <alignment horizontal="left"/>
    </xf>
    <xf numFmtId="0" fontId="6" fillId="0" borderId="0" xfId="0" applyFont="1" applyAlignment="1">
      <alignment horizontal="left" wrapText="1"/>
    </xf>
    <xf numFmtId="0" fontId="6" fillId="0" borderId="1" xfId="0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0" fontId="17" fillId="0" borderId="0" xfId="0" applyFont="1" applyAlignment="1">
      <alignment horizontal="left" vertical="justify"/>
    </xf>
    <xf numFmtId="0" fontId="6" fillId="0" borderId="4" xfId="0" applyFont="1" applyBorder="1" applyAlignment="1">
      <alignment horizontal="left" vertical="justify"/>
    </xf>
    <xf numFmtId="0" fontId="17" fillId="0" borderId="0" xfId="0" applyFont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/>
    </xf>
    <xf numFmtId="0" fontId="15" fillId="0" borderId="0" xfId="0" applyFont="1" applyAlignment="1">
      <alignment horizontal="left" vertical="center" wrapText="1"/>
    </xf>
    <xf numFmtId="0" fontId="15" fillId="0" borderId="8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5" fillId="0" borderId="9" xfId="0" applyFont="1" applyBorder="1" applyAlignment="1">
      <alignment horizontal="left" vertical="center" wrapText="1"/>
    </xf>
    <xf numFmtId="0" fontId="15" fillId="2" borderId="1" xfId="0" applyFont="1" applyFill="1" applyBorder="1" applyAlignment="1" applyProtection="1">
      <alignment horizontal="center" vertical="center" wrapText="1"/>
      <protection locked="0"/>
    </xf>
    <xf numFmtId="0" fontId="17" fillId="0" borderId="1" xfId="0" applyFont="1" applyBorder="1" applyAlignment="1">
      <alignment vertical="center" wrapText="1"/>
    </xf>
    <xf numFmtId="2" fontId="6" fillId="0" borderId="13" xfId="0" applyNumberFormat="1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15" fillId="2" borderId="8" xfId="0" applyFont="1" applyFill="1" applyBorder="1" applyAlignment="1">
      <alignment horizontal="left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 applyProtection="1">
      <alignment horizontal="center" vertical="center" wrapText="1"/>
      <protection locked="0"/>
    </xf>
    <xf numFmtId="0" fontId="15" fillId="2" borderId="1" xfId="0" applyFont="1" applyFill="1" applyBorder="1" applyAlignment="1">
      <alignment horizontal="left" vertical="center" wrapText="1"/>
    </xf>
    <xf numFmtId="0" fontId="15" fillId="2" borderId="14" xfId="0" applyFont="1" applyFill="1" applyBorder="1" applyAlignment="1">
      <alignment horizontal="left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 applyProtection="1">
      <alignment horizontal="center" vertical="center" wrapText="1"/>
      <protection locked="0"/>
    </xf>
    <xf numFmtId="0" fontId="15" fillId="0" borderId="13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center" vertical="center"/>
    </xf>
    <xf numFmtId="0" fontId="6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6" fillId="0" borderId="0" xfId="0" applyFont="1" applyAlignment="1">
      <alignment horizontal="center" vertical="center"/>
    </xf>
    <xf numFmtId="0" fontId="15" fillId="0" borderId="0" xfId="0" applyFont="1"/>
    <xf numFmtId="0" fontId="17" fillId="0" borderId="0" xfId="0" applyFont="1" applyAlignment="1">
      <alignment horizontal="center" vertical="top" wrapText="1"/>
    </xf>
    <xf numFmtId="0" fontId="6" fillId="0" borderId="0" xfId="0" applyFont="1" applyAlignment="1">
      <alignment horizontal="left" vertical="top" wrapText="1"/>
    </xf>
    <xf numFmtId="0" fontId="6" fillId="0" borderId="0" xfId="0" applyFont="1" applyAlignment="1">
      <alignment horizontal="center" vertical="center" wrapText="1"/>
    </xf>
    <xf numFmtId="0" fontId="15" fillId="0" borderId="2" xfId="0" applyFont="1" applyBorder="1" applyAlignment="1">
      <alignment horizontal="left" vertical="center" wrapText="1"/>
    </xf>
    <xf numFmtId="0" fontId="15" fillId="0" borderId="2" xfId="0" applyFont="1" applyBorder="1" applyAlignment="1">
      <alignment horizontal="left" vertical="top" wrapText="1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 vertical="justify"/>
    </xf>
    <xf numFmtId="0" fontId="6" fillId="0" borderId="3" xfId="0" applyFont="1" applyBorder="1" applyAlignment="1">
      <alignment horizontal="left" vertical="justify"/>
    </xf>
    <xf numFmtId="2" fontId="6" fillId="0" borderId="0" xfId="0" applyNumberFormat="1" applyFont="1" applyAlignment="1">
      <alignment horizontal="center" vertical="center"/>
    </xf>
    <xf numFmtId="2" fontId="6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center" vertical="top" wrapText="1"/>
    </xf>
    <xf numFmtId="0" fontId="17" fillId="0" borderId="6" xfId="0" applyFont="1" applyBorder="1" applyAlignment="1">
      <alignment horizontal="right" vertical="center" wrapText="1"/>
    </xf>
    <xf numFmtId="0" fontId="17" fillId="0" borderId="3" xfId="0" applyFont="1" applyBorder="1" applyAlignment="1">
      <alignment horizontal="left" vertical="justify"/>
    </xf>
    <xf numFmtId="0" fontId="17" fillId="0" borderId="16" xfId="0" applyFont="1" applyBorder="1" applyAlignment="1">
      <alignment horizontal="right" vertical="center" wrapText="1"/>
    </xf>
    <xf numFmtId="0" fontId="4" fillId="0" borderId="0" xfId="0" applyFont="1" applyAlignment="1">
      <alignment horizontal="left" vertical="top"/>
    </xf>
    <xf numFmtId="0" fontId="2" fillId="2" borderId="0" xfId="0" applyFont="1" applyFill="1" applyAlignment="1">
      <alignment horizontal="left" vertical="top"/>
    </xf>
    <xf numFmtId="0" fontId="2" fillId="0" borderId="0" xfId="0" applyFont="1" applyAlignment="1">
      <alignment horizontal="left" vertical="top"/>
    </xf>
    <xf numFmtId="0" fontId="9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14" fillId="0" borderId="0" xfId="0" applyFont="1" applyAlignment="1">
      <alignment horizontal="left" vertical="top"/>
    </xf>
    <xf numFmtId="0" fontId="0" fillId="2" borderId="0" xfId="0" applyFill="1" applyAlignment="1">
      <alignment horizontal="left" vertical="top"/>
    </xf>
    <xf numFmtId="0" fontId="6" fillId="2" borderId="0" xfId="0" applyFont="1" applyFill="1" applyAlignment="1">
      <alignment horizontal="left" vertical="top"/>
    </xf>
    <xf numFmtId="0" fontId="6" fillId="0" borderId="0" xfId="0" applyFont="1" applyAlignment="1">
      <alignment horizontal="left" vertical="top"/>
    </xf>
    <xf numFmtId="4" fontId="6" fillId="0" borderId="1" xfId="1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/>
    </xf>
    <xf numFmtId="4" fontId="6" fillId="0" borderId="1" xfId="1" applyNumberFormat="1" applyFont="1" applyBorder="1" applyAlignment="1">
      <alignment vertical="center" wrapText="1"/>
    </xf>
    <xf numFmtId="4" fontId="17" fillId="0" borderId="1" xfId="0" applyNumberFormat="1" applyFont="1" applyBorder="1" applyAlignment="1">
      <alignment vertical="center" wrapText="1"/>
    </xf>
    <xf numFmtId="4" fontId="17" fillId="0" borderId="1" xfId="0" applyNumberFormat="1" applyFont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4" fontId="6" fillId="0" borderId="1" xfId="2" applyNumberFormat="1" applyFont="1" applyBorder="1" applyAlignment="1">
      <alignment horizontal="center" wrapText="1"/>
    </xf>
    <xf numFmtId="4" fontId="6" fillId="0" borderId="1" xfId="2" applyNumberFormat="1" applyFont="1" applyBorder="1" applyAlignment="1">
      <alignment horizontal="center" vertical="center" wrapText="1"/>
    </xf>
    <xf numFmtId="4" fontId="17" fillId="0" borderId="6" xfId="0" applyNumberFormat="1" applyFont="1" applyBorder="1" applyAlignment="1">
      <alignment horizontal="center" vertical="center" wrapText="1"/>
    </xf>
    <xf numFmtId="0" fontId="0" fillId="0" borderId="1" xfId="0" applyBorder="1"/>
    <xf numFmtId="0" fontId="6" fillId="0" borderId="17" xfId="0" applyFont="1" applyBorder="1" applyAlignment="1">
      <alignment horizontal="center" vertical="center"/>
    </xf>
    <xf numFmtId="0" fontId="15" fillId="2" borderId="0" xfId="0" applyFont="1" applyFill="1" applyAlignment="1">
      <alignment horizontal="left" vertical="center" wrapText="1"/>
    </xf>
    <xf numFmtId="0" fontId="2" fillId="3" borderId="0" xfId="0" applyFont="1" applyFill="1" applyAlignment="1">
      <alignment horizontal="left"/>
    </xf>
    <xf numFmtId="0" fontId="6" fillId="2" borderId="1" xfId="0" applyFont="1" applyFill="1" applyBorder="1" applyAlignment="1">
      <alignment horizontal="center" vertical="center"/>
    </xf>
    <xf numFmtId="4" fontId="6" fillId="2" borderId="1" xfId="2" applyNumberFormat="1" applyFont="1" applyFill="1" applyBorder="1" applyAlignment="1">
      <alignment horizontal="center" vertical="center" wrapText="1"/>
    </xf>
    <xf numFmtId="4" fontId="6" fillId="2" borderId="13" xfId="0" applyNumberFormat="1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4" fontId="6" fillId="0" borderId="0" xfId="0" applyNumberFormat="1" applyFont="1" applyAlignment="1">
      <alignment horizontal="center"/>
    </xf>
    <xf numFmtId="0" fontId="4" fillId="0" borderId="0" xfId="0" quotePrefix="1" applyFont="1" applyAlignment="1">
      <alignment horizontal="left" vertical="top"/>
    </xf>
    <xf numFmtId="0" fontId="6" fillId="4" borderId="1" xfId="0" applyFont="1" applyFill="1" applyBorder="1" applyAlignment="1">
      <alignment horizontal="center" vertical="center" wrapText="1"/>
    </xf>
    <xf numFmtId="0" fontId="4" fillId="4" borderId="0" xfId="0" applyFont="1" applyFill="1" applyAlignment="1">
      <alignment horizontal="left" vertical="top"/>
    </xf>
    <xf numFmtId="0" fontId="4" fillId="4" borderId="0" xfId="0" applyFont="1" applyFill="1" applyAlignment="1">
      <alignment horizontal="left"/>
    </xf>
    <xf numFmtId="0" fontId="6" fillId="4" borderId="0" xfId="0" applyFont="1" applyFill="1" applyAlignment="1">
      <alignment horizontal="left" vertical="top"/>
    </xf>
    <xf numFmtId="0" fontId="0" fillId="4" borderId="0" xfId="0" applyFill="1"/>
    <xf numFmtId="0" fontId="6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left" vertical="top"/>
    </xf>
    <xf numFmtId="0" fontId="4" fillId="2" borderId="0" xfId="0" applyFont="1" applyFill="1" applyAlignment="1">
      <alignment horizontal="left"/>
    </xf>
    <xf numFmtId="0" fontId="15" fillId="2" borderId="15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4" fontId="6" fillId="0" borderId="9" xfId="2" applyNumberFormat="1" applyFont="1" applyBorder="1" applyAlignment="1">
      <alignment horizontal="center" wrapText="1"/>
    </xf>
    <xf numFmtId="4" fontId="6" fillId="0" borderId="13" xfId="2" applyNumberFormat="1" applyFont="1" applyBorder="1" applyAlignment="1">
      <alignment horizontal="center" wrapText="1"/>
    </xf>
    <xf numFmtId="0" fontId="15" fillId="2" borderId="18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/>
    </xf>
    <xf numFmtId="0" fontId="0" fillId="0" borderId="0" xfId="0" applyAlignment="1">
      <alignment horizontal="center"/>
    </xf>
    <xf numFmtId="0" fontId="14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7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</cellXfs>
  <cellStyles count="3">
    <cellStyle name="Dziesiętny" xfId="1" builtinId="3"/>
    <cellStyle name="Dziesiętny 2" xfId="2" xr:uid="{00000000-0005-0000-0000-000001000000}"/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47"/>
  <sheetViews>
    <sheetView topLeftCell="A7" zoomScale="200" zoomScaleNormal="200" workbookViewId="0">
      <selection activeCell="E47" sqref="E47"/>
    </sheetView>
  </sheetViews>
  <sheetFormatPr defaultRowHeight="13.2" x14ac:dyDescent="0.25"/>
  <cols>
    <col min="1" max="1" width="5.44140625" customWidth="1"/>
    <col min="2" max="2" width="57.109375" style="16" customWidth="1"/>
    <col min="3" max="3" width="9.88671875" customWidth="1"/>
    <col min="4" max="4" width="12.44140625" customWidth="1"/>
    <col min="5" max="5" width="18.5546875" customWidth="1"/>
    <col min="6" max="6" width="17.88671875" style="18" customWidth="1"/>
    <col min="7" max="8" width="18.5546875" style="4" customWidth="1"/>
    <col min="9" max="9" width="7.44140625" customWidth="1"/>
  </cols>
  <sheetData>
    <row r="1" spans="1:14" ht="95.25" customHeight="1" x14ac:dyDescent="0.25">
      <c r="A1" s="136"/>
      <c r="B1" s="136"/>
      <c r="E1" s="26"/>
      <c r="F1"/>
      <c r="G1"/>
      <c r="H1"/>
    </row>
    <row r="2" spans="1:14" s="12" customFormat="1" ht="15.75" customHeight="1" x14ac:dyDescent="0.25">
      <c r="A2" s="137"/>
      <c r="B2" s="137"/>
      <c r="E2" s="27"/>
      <c r="F2" s="22"/>
      <c r="G2" s="22"/>
    </row>
    <row r="3" spans="1:14" s="1" customFormat="1" ht="36.75" customHeight="1" x14ac:dyDescent="0.25">
      <c r="A3" s="3"/>
      <c r="B3" s="16"/>
      <c r="C3" s="4"/>
      <c r="D3"/>
      <c r="E3" s="2"/>
      <c r="F3" s="17"/>
      <c r="G3" s="15"/>
      <c r="H3" s="13"/>
      <c r="I3" s="7"/>
    </row>
    <row r="4" spans="1:14" s="1" customFormat="1" ht="42" customHeight="1" x14ac:dyDescent="0.25">
      <c r="A4" s="138" t="s">
        <v>295</v>
      </c>
      <c r="B4" s="138"/>
      <c r="C4" s="138"/>
      <c r="D4" s="138"/>
      <c r="E4" s="138"/>
      <c r="F4" s="138"/>
      <c r="G4" s="8"/>
      <c r="H4" s="8"/>
      <c r="I4" s="8"/>
    </row>
    <row r="5" spans="1:14" s="1" customFormat="1" ht="15" customHeight="1" x14ac:dyDescent="0.25">
      <c r="A5" s="139" t="s">
        <v>0</v>
      </c>
      <c r="B5" s="139"/>
      <c r="C5" s="139"/>
      <c r="D5" s="139"/>
      <c r="E5" s="139"/>
      <c r="F5" s="139"/>
      <c r="G5" s="25"/>
      <c r="H5" s="25"/>
      <c r="I5" s="7"/>
    </row>
    <row r="6" spans="1:14" s="1" customFormat="1" ht="15" x14ac:dyDescent="0.25">
      <c r="A6" s="139"/>
      <c r="B6" s="139"/>
      <c r="C6" s="139"/>
      <c r="D6" s="139"/>
      <c r="E6" s="139"/>
      <c r="F6" s="139"/>
      <c r="G6" s="139"/>
      <c r="H6" s="139"/>
      <c r="I6" s="7"/>
    </row>
    <row r="7" spans="1:14" s="1" customFormat="1" ht="15" customHeight="1" x14ac:dyDescent="0.25">
      <c r="A7" s="140"/>
      <c r="B7" s="140"/>
      <c r="C7" s="140"/>
      <c r="D7" s="140"/>
      <c r="E7" s="140"/>
      <c r="F7" s="140"/>
      <c r="G7" s="39"/>
      <c r="H7" s="25"/>
      <c r="I7" s="7"/>
    </row>
    <row r="8" spans="1:14" s="1" customFormat="1" ht="53.25" customHeight="1" x14ac:dyDescent="0.25">
      <c r="A8" s="118" t="s">
        <v>1</v>
      </c>
      <c r="B8" s="40" t="s">
        <v>2</v>
      </c>
      <c r="C8" s="41" t="s">
        <v>3</v>
      </c>
      <c r="D8" s="41" t="s">
        <v>4</v>
      </c>
      <c r="E8" s="35" t="s">
        <v>5</v>
      </c>
      <c r="F8" s="36" t="s">
        <v>6</v>
      </c>
      <c r="G8" s="42"/>
      <c r="H8" s="14"/>
      <c r="I8" s="7"/>
    </row>
    <row r="9" spans="1:14" ht="24.75" customHeight="1" x14ac:dyDescent="0.25">
      <c r="A9" s="57">
        <v>1</v>
      </c>
      <c r="B9" s="44" t="s">
        <v>238</v>
      </c>
      <c r="C9" s="45" t="s">
        <v>7</v>
      </c>
      <c r="D9" s="45">
        <v>50</v>
      </c>
      <c r="E9" s="97"/>
      <c r="F9" s="98">
        <f>D9*E9</f>
        <v>0</v>
      </c>
      <c r="G9" s="23"/>
      <c r="H9"/>
      <c r="J9" s="10"/>
      <c r="K9" s="10"/>
      <c r="L9" s="10"/>
      <c r="M9" s="10"/>
      <c r="N9" s="10"/>
    </row>
    <row r="10" spans="1:14" ht="35.25" customHeight="1" x14ac:dyDescent="0.25">
      <c r="A10" s="57">
        <v>2</v>
      </c>
      <c r="B10" s="44" t="s">
        <v>239</v>
      </c>
      <c r="C10" s="45" t="s">
        <v>7</v>
      </c>
      <c r="D10" s="45">
        <v>50</v>
      </c>
      <c r="E10" s="97"/>
      <c r="F10" s="98">
        <f>D10*E10</f>
        <v>0</v>
      </c>
      <c r="G10" s="23"/>
      <c r="H10"/>
      <c r="J10" s="10"/>
      <c r="K10" s="10"/>
      <c r="L10" s="10"/>
      <c r="M10" s="10"/>
      <c r="N10" s="10"/>
    </row>
    <row r="11" spans="1:14" ht="34.5" customHeight="1" x14ac:dyDescent="0.25">
      <c r="A11" s="57">
        <v>3</v>
      </c>
      <c r="B11" s="44" t="s">
        <v>240</v>
      </c>
      <c r="C11" s="45" t="s">
        <v>7</v>
      </c>
      <c r="D11" s="45">
        <v>100</v>
      </c>
      <c r="E11" s="97"/>
      <c r="F11" s="98">
        <f t="shared" ref="F11:F43" si="0">D11*E11</f>
        <v>0</v>
      </c>
      <c r="G11" s="37"/>
      <c r="H11" s="21"/>
      <c r="I11" s="21"/>
      <c r="J11" s="19"/>
      <c r="K11" s="19"/>
      <c r="L11" s="19"/>
      <c r="M11" s="19"/>
      <c r="N11" s="19"/>
    </row>
    <row r="12" spans="1:14" ht="23.25" customHeight="1" x14ac:dyDescent="0.25">
      <c r="A12" s="57">
        <v>4</v>
      </c>
      <c r="B12" s="46" t="s">
        <v>241</v>
      </c>
      <c r="C12" s="45" t="s">
        <v>7</v>
      </c>
      <c r="D12" s="45">
        <v>550</v>
      </c>
      <c r="E12" s="97"/>
      <c r="F12" s="98">
        <f t="shared" si="0"/>
        <v>0</v>
      </c>
      <c r="G12" s="23"/>
      <c r="H12" s="23"/>
      <c r="I12" s="10"/>
      <c r="J12" s="10"/>
      <c r="K12" s="10"/>
      <c r="L12" s="10"/>
      <c r="M12" s="10"/>
      <c r="N12" s="10"/>
    </row>
    <row r="13" spans="1:14" s="11" customFormat="1" ht="24" customHeight="1" x14ac:dyDescent="0.25">
      <c r="A13" s="57">
        <v>5</v>
      </c>
      <c r="B13" s="47" t="s">
        <v>242</v>
      </c>
      <c r="C13" s="45" t="s">
        <v>7</v>
      </c>
      <c r="D13" s="45">
        <v>800</v>
      </c>
      <c r="E13" s="97"/>
      <c r="F13" s="98">
        <f t="shared" si="0"/>
        <v>0</v>
      </c>
      <c r="G13" s="38"/>
      <c r="H13" s="24"/>
      <c r="I13" s="6"/>
      <c r="J13" s="6"/>
      <c r="K13" s="6"/>
      <c r="L13" s="6"/>
      <c r="M13" s="6"/>
      <c r="N13" s="6"/>
    </row>
    <row r="14" spans="1:14" s="10" customFormat="1" ht="27" customHeight="1" x14ac:dyDescent="0.25">
      <c r="A14" s="57">
        <v>6</v>
      </c>
      <c r="B14" s="44" t="s">
        <v>204</v>
      </c>
      <c r="C14" s="48" t="s">
        <v>7</v>
      </c>
      <c r="D14" s="45">
        <v>300</v>
      </c>
      <c r="E14" s="97"/>
      <c r="F14" s="98">
        <f t="shared" si="0"/>
        <v>0</v>
      </c>
      <c r="G14" s="19"/>
      <c r="H14" s="4"/>
      <c r="I14"/>
      <c r="J14"/>
      <c r="K14"/>
      <c r="L14"/>
      <c r="M14"/>
      <c r="N14"/>
    </row>
    <row r="15" spans="1:14" s="10" customFormat="1" ht="15" customHeight="1" x14ac:dyDescent="0.25">
      <c r="A15" s="57">
        <v>7</v>
      </c>
      <c r="B15" s="46" t="s">
        <v>243</v>
      </c>
      <c r="C15" s="45" t="s">
        <v>7</v>
      </c>
      <c r="D15" s="45">
        <v>800</v>
      </c>
      <c r="E15" s="97"/>
      <c r="F15" s="98">
        <f t="shared" si="0"/>
        <v>0</v>
      </c>
      <c r="G15" s="19"/>
      <c r="H15" s="4"/>
      <c r="I15"/>
      <c r="J15"/>
      <c r="K15"/>
      <c r="L15"/>
      <c r="M15"/>
      <c r="N15"/>
    </row>
    <row r="16" spans="1:14" s="10" customFormat="1" ht="15" customHeight="1" x14ac:dyDescent="0.25">
      <c r="A16" s="57">
        <v>8</v>
      </c>
      <c r="B16" s="44" t="s">
        <v>244</v>
      </c>
      <c r="C16" s="49" t="s">
        <v>7</v>
      </c>
      <c r="D16" s="50">
        <v>600</v>
      </c>
      <c r="E16" s="97"/>
      <c r="F16" s="98">
        <f t="shared" si="0"/>
        <v>0</v>
      </c>
      <c r="G16" s="19"/>
      <c r="H16" s="4"/>
      <c r="I16"/>
      <c r="J16"/>
      <c r="K16"/>
      <c r="L16"/>
      <c r="M16"/>
      <c r="N16"/>
    </row>
    <row r="17" spans="1:14" s="6" customFormat="1" ht="32.25" customHeight="1" x14ac:dyDescent="0.25">
      <c r="A17" s="57">
        <v>9</v>
      </c>
      <c r="B17" s="44" t="s">
        <v>245</v>
      </c>
      <c r="C17" s="51" t="s">
        <v>7</v>
      </c>
      <c r="D17" s="51">
        <v>150</v>
      </c>
      <c r="E17" s="97"/>
      <c r="F17" s="98">
        <f t="shared" si="0"/>
        <v>0</v>
      </c>
      <c r="G17" s="19"/>
      <c r="H17" s="4"/>
      <c r="I17"/>
      <c r="J17"/>
      <c r="K17"/>
      <c r="L17"/>
      <c r="M17"/>
      <c r="N17"/>
    </row>
    <row r="18" spans="1:14" ht="27.75" customHeight="1" x14ac:dyDescent="0.25">
      <c r="A18" s="57">
        <v>10</v>
      </c>
      <c r="B18" s="44" t="s">
        <v>246</v>
      </c>
      <c r="C18" s="51" t="s">
        <v>7</v>
      </c>
      <c r="D18" s="51">
        <v>1400</v>
      </c>
      <c r="E18" s="97"/>
      <c r="F18" s="98">
        <f t="shared" si="0"/>
        <v>0</v>
      </c>
      <c r="G18" s="19"/>
    </row>
    <row r="19" spans="1:14" ht="27.75" customHeight="1" x14ac:dyDescent="0.25">
      <c r="A19" s="57">
        <v>11</v>
      </c>
      <c r="B19" s="44" t="s">
        <v>247</v>
      </c>
      <c r="C19" s="51" t="s">
        <v>7</v>
      </c>
      <c r="D19" s="51">
        <v>80</v>
      </c>
      <c r="E19" s="97"/>
      <c r="F19" s="98">
        <f t="shared" si="0"/>
        <v>0</v>
      </c>
      <c r="G19" s="19"/>
    </row>
    <row r="20" spans="1:14" ht="15" customHeight="1" x14ac:dyDescent="0.25">
      <c r="A20" s="57">
        <v>12</v>
      </c>
      <c r="B20" s="44" t="s">
        <v>248</v>
      </c>
      <c r="C20" s="51" t="s">
        <v>7</v>
      </c>
      <c r="D20" s="51">
        <v>350</v>
      </c>
      <c r="E20" s="97"/>
      <c r="F20" s="98">
        <f t="shared" si="0"/>
        <v>0</v>
      </c>
      <c r="G20" s="19"/>
    </row>
    <row r="21" spans="1:14" ht="15" customHeight="1" x14ac:dyDescent="0.25">
      <c r="A21" s="57">
        <v>13</v>
      </c>
      <c r="B21" s="44" t="s">
        <v>249</v>
      </c>
      <c r="C21" s="51" t="s">
        <v>7</v>
      </c>
      <c r="D21" s="51">
        <v>300</v>
      </c>
      <c r="E21" s="97"/>
      <c r="F21" s="98">
        <f t="shared" si="0"/>
        <v>0</v>
      </c>
      <c r="G21" s="19"/>
    </row>
    <row r="22" spans="1:14" ht="15" customHeight="1" x14ac:dyDescent="0.25">
      <c r="A22" s="57">
        <v>14</v>
      </c>
      <c r="B22" s="44" t="s">
        <v>250</v>
      </c>
      <c r="C22" s="51" t="s">
        <v>7</v>
      </c>
      <c r="D22" s="51">
        <v>1500</v>
      </c>
      <c r="E22" s="97"/>
      <c r="F22" s="98">
        <f t="shared" si="0"/>
        <v>0</v>
      </c>
      <c r="G22" s="19"/>
    </row>
    <row r="23" spans="1:14" ht="28.5" customHeight="1" x14ac:dyDescent="0.25">
      <c r="A23" s="57">
        <v>15</v>
      </c>
      <c r="B23" s="44" t="s">
        <v>251</v>
      </c>
      <c r="C23" s="51" t="s">
        <v>7</v>
      </c>
      <c r="D23" s="51">
        <v>700</v>
      </c>
      <c r="E23" s="97"/>
      <c r="F23" s="98">
        <f t="shared" si="0"/>
        <v>0</v>
      </c>
      <c r="G23" s="19"/>
    </row>
    <row r="24" spans="1:14" ht="15" customHeight="1" x14ac:dyDescent="0.25">
      <c r="A24" s="57">
        <v>16</v>
      </c>
      <c r="B24" s="44" t="s">
        <v>252</v>
      </c>
      <c r="C24" s="51" t="s">
        <v>7</v>
      </c>
      <c r="D24" s="51">
        <v>150</v>
      </c>
      <c r="E24" s="97"/>
      <c r="F24" s="98">
        <f t="shared" si="0"/>
        <v>0</v>
      </c>
      <c r="G24" s="19"/>
    </row>
    <row r="25" spans="1:14" ht="15" customHeight="1" x14ac:dyDescent="0.25">
      <c r="A25" s="57">
        <v>17</v>
      </c>
      <c r="B25" s="44" t="s">
        <v>253</v>
      </c>
      <c r="C25" s="51" t="s">
        <v>7</v>
      </c>
      <c r="D25" s="51">
        <v>100</v>
      </c>
      <c r="E25" s="97"/>
      <c r="F25" s="98">
        <f t="shared" si="0"/>
        <v>0</v>
      </c>
      <c r="G25" s="19"/>
    </row>
    <row r="26" spans="1:14" ht="15" customHeight="1" x14ac:dyDescent="0.25">
      <c r="A26" s="57">
        <v>18</v>
      </c>
      <c r="B26" s="44" t="s">
        <v>254</v>
      </c>
      <c r="C26" s="51" t="s">
        <v>7</v>
      </c>
      <c r="D26" s="51">
        <v>400</v>
      </c>
      <c r="E26" s="97"/>
      <c r="F26" s="98">
        <f t="shared" si="0"/>
        <v>0</v>
      </c>
      <c r="G26" s="19"/>
    </row>
    <row r="27" spans="1:14" ht="15" customHeight="1" x14ac:dyDescent="0.25">
      <c r="A27" s="57">
        <v>19</v>
      </c>
      <c r="B27" s="44" t="s">
        <v>255</v>
      </c>
      <c r="C27" s="51" t="s">
        <v>7</v>
      </c>
      <c r="D27" s="51">
        <v>50</v>
      </c>
      <c r="E27" s="97"/>
      <c r="F27" s="98">
        <f t="shared" si="0"/>
        <v>0</v>
      </c>
      <c r="G27" s="19"/>
    </row>
    <row r="28" spans="1:14" ht="15" customHeight="1" x14ac:dyDescent="0.25">
      <c r="A28" s="57">
        <v>20</v>
      </c>
      <c r="B28" s="44" t="s">
        <v>256</v>
      </c>
      <c r="C28" s="51" t="s">
        <v>7</v>
      </c>
      <c r="D28" s="51">
        <v>400</v>
      </c>
      <c r="E28" s="97"/>
      <c r="F28" s="98">
        <f t="shared" si="0"/>
        <v>0</v>
      </c>
      <c r="G28" s="19"/>
    </row>
    <row r="29" spans="1:14" ht="15" customHeight="1" x14ac:dyDescent="0.25">
      <c r="A29" s="57">
        <v>21</v>
      </c>
      <c r="B29" s="44" t="s">
        <v>257</v>
      </c>
      <c r="C29" s="51" t="s">
        <v>7</v>
      </c>
      <c r="D29" s="51">
        <v>80</v>
      </c>
      <c r="E29" s="97"/>
      <c r="F29" s="98">
        <f t="shared" si="0"/>
        <v>0</v>
      </c>
      <c r="G29" s="19"/>
    </row>
    <row r="30" spans="1:14" ht="15" customHeight="1" x14ac:dyDescent="0.25">
      <c r="A30" s="57">
        <v>22</v>
      </c>
      <c r="B30" s="52" t="s">
        <v>8</v>
      </c>
      <c r="C30" s="51" t="s">
        <v>7</v>
      </c>
      <c r="D30" s="51">
        <v>200</v>
      </c>
      <c r="E30" s="97"/>
      <c r="F30" s="98">
        <f t="shared" si="0"/>
        <v>0</v>
      </c>
      <c r="G30" s="19"/>
    </row>
    <row r="31" spans="1:14" ht="18.75" customHeight="1" x14ac:dyDescent="0.25">
      <c r="A31" s="57">
        <v>23</v>
      </c>
      <c r="B31" s="52" t="s">
        <v>194</v>
      </c>
      <c r="C31" s="51" t="s">
        <v>7</v>
      </c>
      <c r="D31" s="51">
        <v>20</v>
      </c>
      <c r="E31" s="97"/>
      <c r="F31" s="98">
        <f t="shared" si="0"/>
        <v>0</v>
      </c>
      <c r="G31" s="19"/>
    </row>
    <row r="32" spans="1:14" ht="25.5" customHeight="1" x14ac:dyDescent="0.25">
      <c r="A32" s="57">
        <v>24</v>
      </c>
      <c r="B32" s="52" t="s">
        <v>195</v>
      </c>
      <c r="C32" s="51" t="s">
        <v>7</v>
      </c>
      <c r="D32" s="51">
        <v>30</v>
      </c>
      <c r="E32" s="97"/>
      <c r="F32" s="98">
        <f t="shared" si="0"/>
        <v>0</v>
      </c>
      <c r="G32" s="19"/>
    </row>
    <row r="33" spans="1:7" ht="15" customHeight="1" x14ac:dyDescent="0.25">
      <c r="A33" s="57">
        <v>25</v>
      </c>
      <c r="B33" s="52" t="s">
        <v>196</v>
      </c>
      <c r="C33" s="51" t="s">
        <v>7</v>
      </c>
      <c r="D33" s="51">
        <v>20</v>
      </c>
      <c r="E33" s="97"/>
      <c r="F33" s="98">
        <f t="shared" si="0"/>
        <v>0</v>
      </c>
      <c r="G33" s="19"/>
    </row>
    <row r="34" spans="1:7" ht="15" customHeight="1" x14ac:dyDescent="0.25">
      <c r="A34" s="57">
        <v>26</v>
      </c>
      <c r="B34" s="52" t="s">
        <v>197</v>
      </c>
      <c r="C34" s="51" t="s">
        <v>7</v>
      </c>
      <c r="D34" s="51">
        <v>30</v>
      </c>
      <c r="E34" s="97"/>
      <c r="F34" s="98">
        <f t="shared" si="0"/>
        <v>0</v>
      </c>
      <c r="G34" s="19"/>
    </row>
    <row r="35" spans="1:7" ht="15" customHeight="1" x14ac:dyDescent="0.25">
      <c r="A35" s="57">
        <v>27</v>
      </c>
      <c r="B35" s="52" t="s">
        <v>198</v>
      </c>
      <c r="C35" s="51" t="s">
        <v>7</v>
      </c>
      <c r="D35" s="51">
        <v>100</v>
      </c>
      <c r="E35" s="97"/>
      <c r="F35" s="98">
        <f t="shared" si="0"/>
        <v>0</v>
      </c>
      <c r="G35" s="19"/>
    </row>
    <row r="36" spans="1:7" ht="32.25" customHeight="1" x14ac:dyDescent="0.25">
      <c r="A36" s="57">
        <v>28</v>
      </c>
      <c r="B36" s="52" t="s">
        <v>9</v>
      </c>
      <c r="C36" s="51" t="s">
        <v>7</v>
      </c>
      <c r="D36" s="51">
        <v>70</v>
      </c>
      <c r="E36" s="97"/>
      <c r="F36" s="98">
        <f t="shared" si="0"/>
        <v>0</v>
      </c>
      <c r="G36" s="19"/>
    </row>
    <row r="37" spans="1:7" ht="25.5" customHeight="1" x14ac:dyDescent="0.25">
      <c r="A37" s="57">
        <v>29</v>
      </c>
      <c r="B37" s="52" t="s">
        <v>199</v>
      </c>
      <c r="C37" s="51" t="s">
        <v>7</v>
      </c>
      <c r="D37" s="51">
        <v>30</v>
      </c>
      <c r="E37" s="97"/>
      <c r="F37" s="98">
        <f t="shared" si="0"/>
        <v>0</v>
      </c>
      <c r="G37" s="19"/>
    </row>
    <row r="38" spans="1:7" ht="31.5" customHeight="1" x14ac:dyDescent="0.25">
      <c r="A38" s="57">
        <v>30</v>
      </c>
      <c r="B38" s="52" t="s">
        <v>201</v>
      </c>
      <c r="C38" s="51" t="s">
        <v>7</v>
      </c>
      <c r="D38" s="51">
        <v>20</v>
      </c>
      <c r="E38" s="97"/>
      <c r="F38" s="98">
        <f t="shared" si="0"/>
        <v>0</v>
      </c>
      <c r="G38" s="19"/>
    </row>
    <row r="39" spans="1:7" ht="15" customHeight="1" x14ac:dyDescent="0.25">
      <c r="A39" s="57">
        <v>31</v>
      </c>
      <c r="B39" s="52" t="s">
        <v>200</v>
      </c>
      <c r="C39" s="51" t="s">
        <v>7</v>
      </c>
      <c r="D39" s="51">
        <v>20</v>
      </c>
      <c r="E39" s="97"/>
      <c r="F39" s="98">
        <f t="shared" si="0"/>
        <v>0</v>
      </c>
      <c r="G39" s="19"/>
    </row>
    <row r="40" spans="1:7" ht="15" customHeight="1" x14ac:dyDescent="0.25">
      <c r="A40" s="57">
        <v>32</v>
      </c>
      <c r="B40" s="52" t="s">
        <v>203</v>
      </c>
      <c r="C40" s="51" t="s">
        <v>7</v>
      </c>
      <c r="D40" s="51">
        <v>650</v>
      </c>
      <c r="E40" s="97"/>
      <c r="F40" s="98">
        <f t="shared" si="0"/>
        <v>0</v>
      </c>
      <c r="G40" s="19"/>
    </row>
    <row r="41" spans="1:7" ht="15" customHeight="1" x14ac:dyDescent="0.25">
      <c r="A41" s="57">
        <v>33</v>
      </c>
      <c r="B41" s="52" t="s">
        <v>202</v>
      </c>
      <c r="C41" s="51" t="s">
        <v>7</v>
      </c>
      <c r="D41" s="51">
        <v>40</v>
      </c>
      <c r="E41" s="97"/>
      <c r="F41" s="98">
        <f t="shared" si="0"/>
        <v>0</v>
      </c>
      <c r="G41" s="19"/>
    </row>
    <row r="42" spans="1:7" ht="15" customHeight="1" x14ac:dyDescent="0.25">
      <c r="A42" s="57">
        <v>34</v>
      </c>
      <c r="B42" s="52" t="s">
        <v>258</v>
      </c>
      <c r="C42" s="51" t="s">
        <v>7</v>
      </c>
      <c r="D42" s="51">
        <v>50</v>
      </c>
      <c r="E42" s="97"/>
      <c r="F42" s="98">
        <f t="shared" si="0"/>
        <v>0</v>
      </c>
      <c r="G42" s="19"/>
    </row>
    <row r="43" spans="1:7" ht="19.5" customHeight="1" x14ac:dyDescent="0.25">
      <c r="A43" s="57">
        <v>35</v>
      </c>
      <c r="B43" s="52" t="s">
        <v>212</v>
      </c>
      <c r="C43" s="51" t="s">
        <v>7</v>
      </c>
      <c r="D43" s="51">
        <v>150</v>
      </c>
      <c r="E43" s="97"/>
      <c r="F43" s="98">
        <f t="shared" si="0"/>
        <v>0</v>
      </c>
      <c r="G43" s="19"/>
    </row>
    <row r="44" spans="1:7" ht="15" customHeight="1" x14ac:dyDescent="0.25">
      <c r="A44" s="43"/>
      <c r="B44" s="52"/>
      <c r="C44" s="51"/>
      <c r="D44" s="51"/>
      <c r="E44" s="97"/>
      <c r="F44" s="98"/>
      <c r="G44" s="19"/>
    </row>
    <row r="45" spans="1:7" x14ac:dyDescent="0.25">
      <c r="A45" s="43"/>
      <c r="B45" s="44"/>
      <c r="C45" s="35"/>
      <c r="D45" s="53"/>
      <c r="E45" s="54" t="s">
        <v>10</v>
      </c>
      <c r="F45" s="99">
        <f>SUM(F9:F43)</f>
        <v>0</v>
      </c>
      <c r="G45" s="19">
        <f>SUM(G9:G41)</f>
        <v>0</v>
      </c>
    </row>
    <row r="46" spans="1:7" x14ac:dyDescent="0.25">
      <c r="A46" s="9"/>
    </row>
    <row r="47" spans="1:7" x14ac:dyDescent="0.25">
      <c r="A47" s="5"/>
    </row>
  </sheetData>
  <mergeCells count="6">
    <mergeCell ref="A1:B1"/>
    <mergeCell ref="A2:B2"/>
    <mergeCell ref="A4:F4"/>
    <mergeCell ref="A5:F5"/>
    <mergeCell ref="A7:F7"/>
    <mergeCell ref="A6:H6"/>
  </mergeCells>
  <phoneticPr fontId="7" type="noConversion"/>
  <pageMargins left="0.66" right="0.36" top="0.47" bottom="0.31496062992125984" header="0.18" footer="0.15748031496062992"/>
  <pageSetup paperSize="9" scale="77" fitToHeight="3" orientation="portrait" r:id="rId1"/>
  <headerFooter alignWithMargins="0">
    <oddFooter>Strona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146"/>
  <sheetViews>
    <sheetView topLeftCell="A4" zoomScale="190" zoomScaleNormal="190" workbookViewId="0">
      <selection activeCell="A4" sqref="A4:F4"/>
    </sheetView>
  </sheetViews>
  <sheetFormatPr defaultRowHeight="13.2" x14ac:dyDescent="0.25"/>
  <cols>
    <col min="1" max="1" width="9.88671875" customWidth="1"/>
    <col min="2" max="2" width="59.6640625" customWidth="1"/>
    <col min="3" max="3" width="9.88671875" customWidth="1"/>
    <col min="4" max="4" width="12.44140625" customWidth="1"/>
    <col min="5" max="5" width="18.5546875" style="28" customWidth="1"/>
    <col min="6" max="6" width="17.88671875" style="4" customWidth="1"/>
    <col min="7" max="7" width="8.6640625" style="92"/>
  </cols>
  <sheetData>
    <row r="1" spans="1:7" ht="95.25" customHeight="1" x14ac:dyDescent="0.25">
      <c r="A1" s="136"/>
      <c r="B1" s="136"/>
    </row>
    <row r="2" spans="1:7" s="12" customFormat="1" ht="15.75" customHeight="1" x14ac:dyDescent="0.3">
      <c r="A2" s="137"/>
      <c r="B2" s="137"/>
      <c r="E2" s="29"/>
      <c r="F2" s="30"/>
      <c r="G2" s="93"/>
    </row>
    <row r="3" spans="1:7" s="1" customFormat="1" ht="36.75" customHeight="1" x14ac:dyDescent="0.25">
      <c r="A3" s="3"/>
      <c r="B3"/>
      <c r="C3" s="4"/>
      <c r="D3"/>
      <c r="E3" s="31"/>
      <c r="F3" s="15"/>
      <c r="G3" s="88"/>
    </row>
    <row r="4" spans="1:7" s="1" customFormat="1" ht="42" customHeight="1" x14ac:dyDescent="0.25">
      <c r="A4" s="138" t="s">
        <v>296</v>
      </c>
      <c r="B4" s="138"/>
      <c r="C4" s="138"/>
      <c r="D4" s="138"/>
      <c r="E4" s="138"/>
      <c r="F4" s="138"/>
      <c r="G4" s="88"/>
    </row>
    <row r="5" spans="1:7" s="1" customFormat="1" ht="15" x14ac:dyDescent="0.25">
      <c r="A5" s="139" t="s">
        <v>298</v>
      </c>
      <c r="B5" s="139"/>
      <c r="C5" s="139"/>
      <c r="D5" s="139"/>
      <c r="E5" s="139"/>
      <c r="F5" s="139"/>
      <c r="G5" s="88"/>
    </row>
    <row r="6" spans="1:7" s="1" customFormat="1" ht="15" x14ac:dyDescent="0.25">
      <c r="A6" s="139"/>
      <c r="B6" s="139"/>
      <c r="C6" s="139"/>
      <c r="D6" s="139"/>
      <c r="E6" s="139"/>
      <c r="F6" s="139"/>
      <c r="G6" s="88"/>
    </row>
    <row r="7" spans="1:7" s="1" customFormat="1" ht="15" x14ac:dyDescent="0.25">
      <c r="A7" s="140"/>
      <c r="B7" s="140"/>
      <c r="C7" s="140"/>
      <c r="D7" s="140"/>
      <c r="E7" s="140"/>
      <c r="F7" s="140"/>
      <c r="G7" s="88"/>
    </row>
    <row r="8" spans="1:7" s="1" customFormat="1" ht="53.25" customHeight="1" x14ac:dyDescent="0.25">
      <c r="A8" s="35" t="s">
        <v>1</v>
      </c>
      <c r="B8" s="35" t="s">
        <v>2</v>
      </c>
      <c r="C8" s="56" t="s">
        <v>3</v>
      </c>
      <c r="D8" s="35" t="s">
        <v>4</v>
      </c>
      <c r="E8" s="55" t="s">
        <v>5</v>
      </c>
      <c r="F8" s="56" t="s">
        <v>11</v>
      </c>
      <c r="G8" s="88"/>
    </row>
    <row r="9" spans="1:7" s="32" customFormat="1" ht="21.75" customHeight="1" x14ac:dyDescent="0.25">
      <c r="A9" s="57">
        <v>1</v>
      </c>
      <c r="B9" s="77" t="s">
        <v>112</v>
      </c>
      <c r="C9" s="51" t="s">
        <v>16</v>
      </c>
      <c r="D9" s="51">
        <v>250</v>
      </c>
      <c r="E9" s="105"/>
      <c r="F9" s="103">
        <f t="shared" ref="F9:F40" si="0">D9*E9</f>
        <v>0</v>
      </c>
      <c r="G9" s="92"/>
    </row>
    <row r="10" spans="1:7" s="33" customFormat="1" ht="27.75" customHeight="1" x14ac:dyDescent="0.25">
      <c r="A10" s="57">
        <v>2</v>
      </c>
      <c r="B10" s="77" t="s">
        <v>230</v>
      </c>
      <c r="C10" s="51" t="s">
        <v>16</v>
      </c>
      <c r="D10" s="51">
        <v>20</v>
      </c>
      <c r="E10" s="105"/>
      <c r="F10" s="103">
        <f t="shared" si="0"/>
        <v>0</v>
      </c>
      <c r="G10" s="90"/>
    </row>
    <row r="11" spans="1:7" s="1" customFormat="1" ht="15" customHeight="1" x14ac:dyDescent="0.25">
      <c r="A11" s="57">
        <v>3</v>
      </c>
      <c r="B11" s="44" t="s">
        <v>42</v>
      </c>
      <c r="C11" s="45" t="s">
        <v>16</v>
      </c>
      <c r="D11" s="45">
        <v>100</v>
      </c>
      <c r="E11" s="105"/>
      <c r="F11" s="103">
        <f t="shared" si="0"/>
        <v>0</v>
      </c>
      <c r="G11" s="92"/>
    </row>
    <row r="12" spans="1:7" s="1" customFormat="1" ht="15" customHeight="1" x14ac:dyDescent="0.25">
      <c r="A12" s="57">
        <v>4</v>
      </c>
      <c r="B12" s="44" t="s">
        <v>95</v>
      </c>
      <c r="C12" s="45" t="s">
        <v>16</v>
      </c>
      <c r="D12" s="45">
        <v>30</v>
      </c>
      <c r="E12" s="104"/>
      <c r="F12" s="103">
        <f t="shared" si="0"/>
        <v>0</v>
      </c>
      <c r="G12" s="88"/>
    </row>
    <row r="13" spans="1:7" s="1" customFormat="1" ht="15" customHeight="1" x14ac:dyDescent="0.25">
      <c r="A13" s="57">
        <v>5</v>
      </c>
      <c r="B13" s="64" t="s">
        <v>162</v>
      </c>
      <c r="C13" s="128" t="s">
        <v>13</v>
      </c>
      <c r="D13" s="131">
        <v>20</v>
      </c>
      <c r="E13" s="103"/>
      <c r="F13" s="103">
        <f t="shared" si="0"/>
        <v>0</v>
      </c>
      <c r="G13" s="92"/>
    </row>
    <row r="14" spans="1:7" s="1" customFormat="1" ht="15" customHeight="1" x14ac:dyDescent="0.25">
      <c r="A14" s="57">
        <v>6</v>
      </c>
      <c r="B14" s="64" t="s">
        <v>192</v>
      </c>
      <c r="C14" s="128" t="s">
        <v>7</v>
      </c>
      <c r="D14" s="131">
        <v>500</v>
      </c>
      <c r="E14" s="103"/>
      <c r="F14" s="103">
        <f t="shared" si="0"/>
        <v>0</v>
      </c>
      <c r="G14" s="92"/>
    </row>
    <row r="15" spans="1:7" s="1" customFormat="1" ht="15" customHeight="1" x14ac:dyDescent="0.25">
      <c r="A15" s="57">
        <v>7</v>
      </c>
      <c r="B15" s="64" t="s">
        <v>288</v>
      </c>
      <c r="C15" s="49" t="s">
        <v>16</v>
      </c>
      <c r="D15" s="50">
        <v>50</v>
      </c>
      <c r="E15" s="105"/>
      <c r="F15" s="103">
        <f t="shared" si="0"/>
        <v>0</v>
      </c>
      <c r="G15" s="92"/>
    </row>
    <row r="16" spans="1:7" s="1" customFormat="1" ht="15" customHeight="1" x14ac:dyDescent="0.25">
      <c r="A16" s="57">
        <v>8</v>
      </c>
      <c r="B16" s="64" t="s">
        <v>191</v>
      </c>
      <c r="C16" s="59" t="s">
        <v>7</v>
      </c>
      <c r="D16" s="60">
        <v>25</v>
      </c>
      <c r="E16" s="103"/>
      <c r="F16" s="103">
        <f t="shared" si="0"/>
        <v>0</v>
      </c>
      <c r="G16" s="92"/>
    </row>
    <row r="17" spans="1:7" s="1" customFormat="1" ht="15" customHeight="1" x14ac:dyDescent="0.25">
      <c r="A17" s="57">
        <v>9</v>
      </c>
      <c r="B17" s="44" t="s">
        <v>96</v>
      </c>
      <c r="C17" s="51" t="s">
        <v>7</v>
      </c>
      <c r="D17" s="51">
        <v>400</v>
      </c>
      <c r="E17" s="104"/>
      <c r="F17" s="103">
        <f t="shared" si="0"/>
        <v>0</v>
      </c>
      <c r="G17" s="88"/>
    </row>
    <row r="18" spans="1:7" s="1" customFormat="1" ht="15" customHeight="1" x14ac:dyDescent="0.25">
      <c r="A18" s="57">
        <v>10</v>
      </c>
      <c r="B18" s="44" t="s">
        <v>17</v>
      </c>
      <c r="C18" s="51" t="s">
        <v>16</v>
      </c>
      <c r="D18" s="51">
        <v>20</v>
      </c>
      <c r="E18" s="104"/>
      <c r="F18" s="103">
        <f t="shared" si="0"/>
        <v>0</v>
      </c>
      <c r="G18" s="88"/>
    </row>
    <row r="19" spans="1:7" s="1" customFormat="1" ht="15" customHeight="1" x14ac:dyDescent="0.25">
      <c r="A19" s="57">
        <v>11</v>
      </c>
      <c r="B19" s="44" t="s">
        <v>97</v>
      </c>
      <c r="C19" s="51" t="s">
        <v>7</v>
      </c>
      <c r="D19" s="51">
        <v>150</v>
      </c>
      <c r="E19" s="104"/>
      <c r="F19" s="103">
        <f t="shared" si="0"/>
        <v>0</v>
      </c>
      <c r="G19" s="88"/>
    </row>
    <row r="20" spans="1:7" s="1" customFormat="1" ht="15" customHeight="1" x14ac:dyDescent="0.25">
      <c r="A20" s="57">
        <v>12</v>
      </c>
      <c r="B20" s="44" t="s">
        <v>173</v>
      </c>
      <c r="C20" s="51" t="s">
        <v>16</v>
      </c>
      <c r="D20" s="51">
        <v>50</v>
      </c>
      <c r="E20" s="104"/>
      <c r="F20" s="103">
        <f t="shared" si="0"/>
        <v>0</v>
      </c>
      <c r="G20" s="88"/>
    </row>
    <row r="21" spans="1:7" s="1" customFormat="1" ht="31.5" customHeight="1" x14ac:dyDescent="0.25">
      <c r="A21" s="57">
        <v>13</v>
      </c>
      <c r="B21" s="44" t="s">
        <v>174</v>
      </c>
      <c r="C21" s="51" t="s">
        <v>16</v>
      </c>
      <c r="D21" s="51">
        <v>50</v>
      </c>
      <c r="E21" s="105"/>
      <c r="F21" s="103">
        <f t="shared" si="0"/>
        <v>0</v>
      </c>
      <c r="G21" s="90"/>
    </row>
    <row r="22" spans="1:7" s="1" customFormat="1" ht="15" customHeight="1" x14ac:dyDescent="0.25">
      <c r="A22" s="57">
        <v>14</v>
      </c>
      <c r="B22" s="44" t="s">
        <v>38</v>
      </c>
      <c r="C22" s="51" t="s">
        <v>16</v>
      </c>
      <c r="D22" s="51">
        <v>70</v>
      </c>
      <c r="E22" s="105"/>
      <c r="F22" s="103">
        <f t="shared" si="0"/>
        <v>0</v>
      </c>
      <c r="G22" s="90"/>
    </row>
    <row r="23" spans="1:7" s="1" customFormat="1" ht="27" customHeight="1" x14ac:dyDescent="0.25">
      <c r="A23" s="57">
        <v>15</v>
      </c>
      <c r="B23" s="44" t="s">
        <v>260</v>
      </c>
      <c r="C23" s="51" t="s">
        <v>16</v>
      </c>
      <c r="D23" s="51">
        <v>70</v>
      </c>
      <c r="E23" s="105"/>
      <c r="F23" s="103">
        <f t="shared" si="0"/>
        <v>0</v>
      </c>
      <c r="G23" s="90"/>
    </row>
    <row r="24" spans="1:7" s="1" customFormat="1" ht="15" customHeight="1" x14ac:dyDescent="0.25">
      <c r="A24" s="57">
        <v>16</v>
      </c>
      <c r="B24" s="64" t="s">
        <v>277</v>
      </c>
      <c r="C24" s="111" t="s">
        <v>13</v>
      </c>
      <c r="D24" s="111">
        <v>10</v>
      </c>
      <c r="E24" s="112"/>
      <c r="F24" s="103">
        <f t="shared" si="0"/>
        <v>0</v>
      </c>
      <c r="G24" s="89"/>
    </row>
    <row r="25" spans="1:7" s="1" customFormat="1" ht="35.25" customHeight="1" x14ac:dyDescent="0.25">
      <c r="A25" s="57">
        <v>17</v>
      </c>
      <c r="B25" s="107" t="s">
        <v>164</v>
      </c>
      <c r="C25" s="59" t="s">
        <v>13</v>
      </c>
      <c r="D25" s="60">
        <v>20</v>
      </c>
      <c r="E25" s="103"/>
      <c r="F25" s="103">
        <f t="shared" si="0"/>
        <v>0</v>
      </c>
      <c r="G25" s="92"/>
    </row>
    <row r="26" spans="1:7" s="1" customFormat="1" ht="15" customHeight="1" x14ac:dyDescent="0.25">
      <c r="A26" s="57">
        <v>18</v>
      </c>
      <c r="B26" s="44" t="s">
        <v>290</v>
      </c>
      <c r="C26" s="51" t="s">
        <v>13</v>
      </c>
      <c r="D26" s="51">
        <v>20</v>
      </c>
      <c r="E26" s="105"/>
      <c r="F26" s="103">
        <f t="shared" si="0"/>
        <v>0</v>
      </c>
      <c r="G26" s="90"/>
    </row>
    <row r="27" spans="1:7" s="1" customFormat="1" ht="15" customHeight="1" x14ac:dyDescent="0.25">
      <c r="A27" s="57">
        <v>19</v>
      </c>
      <c r="B27" s="64" t="s">
        <v>175</v>
      </c>
      <c r="C27" s="59" t="s">
        <v>13</v>
      </c>
      <c r="D27" s="60">
        <v>20</v>
      </c>
      <c r="E27" s="103"/>
      <c r="F27" s="103">
        <f t="shared" si="0"/>
        <v>0</v>
      </c>
      <c r="G27" s="92"/>
    </row>
    <row r="28" spans="1:7" s="1" customFormat="1" ht="15" customHeight="1" x14ac:dyDescent="0.25">
      <c r="A28" s="57">
        <v>20</v>
      </c>
      <c r="B28" s="64" t="s">
        <v>160</v>
      </c>
      <c r="C28" s="59" t="s">
        <v>13</v>
      </c>
      <c r="D28" s="60">
        <v>20</v>
      </c>
      <c r="E28" s="103"/>
      <c r="F28" s="103">
        <f t="shared" si="0"/>
        <v>0</v>
      </c>
      <c r="G28" s="92"/>
    </row>
    <row r="29" spans="1:7" s="1" customFormat="1" ht="15" customHeight="1" x14ac:dyDescent="0.25">
      <c r="A29" s="57">
        <v>21</v>
      </c>
      <c r="B29" s="64" t="s">
        <v>14</v>
      </c>
      <c r="C29" s="59" t="s">
        <v>13</v>
      </c>
      <c r="D29" s="60">
        <v>200</v>
      </c>
      <c r="E29" s="103"/>
      <c r="F29" s="103">
        <f t="shared" si="0"/>
        <v>0</v>
      </c>
      <c r="G29" s="89"/>
    </row>
    <row r="30" spans="1:7" s="1" customFormat="1" ht="15" customHeight="1" x14ac:dyDescent="0.25">
      <c r="A30" s="57">
        <v>22</v>
      </c>
      <c r="B30" s="64" t="s">
        <v>12</v>
      </c>
      <c r="C30" s="59" t="s">
        <v>13</v>
      </c>
      <c r="D30" s="60">
        <v>100</v>
      </c>
      <c r="E30" s="103"/>
      <c r="F30" s="103">
        <f t="shared" si="0"/>
        <v>0</v>
      </c>
      <c r="G30" s="94"/>
    </row>
    <row r="31" spans="1:7" s="1" customFormat="1" ht="27.75" customHeight="1" x14ac:dyDescent="0.25">
      <c r="A31" s="57">
        <v>23</v>
      </c>
      <c r="B31" s="44" t="s">
        <v>158</v>
      </c>
      <c r="C31" s="51" t="s">
        <v>16</v>
      </c>
      <c r="D31" s="51">
        <v>250</v>
      </c>
      <c r="E31" s="105"/>
      <c r="F31" s="103">
        <f t="shared" si="0"/>
        <v>0</v>
      </c>
      <c r="G31" s="92"/>
    </row>
    <row r="32" spans="1:7" s="1" customFormat="1" ht="15" customHeight="1" x14ac:dyDescent="0.25">
      <c r="A32" s="57">
        <v>24</v>
      </c>
      <c r="B32" s="44" t="s">
        <v>40</v>
      </c>
      <c r="C32" s="51" t="s">
        <v>16</v>
      </c>
      <c r="D32" s="51">
        <v>150</v>
      </c>
      <c r="E32" s="105"/>
      <c r="F32" s="103">
        <f t="shared" si="0"/>
        <v>0</v>
      </c>
      <c r="G32" s="90"/>
    </row>
    <row r="33" spans="1:7" s="1" customFormat="1" ht="15" customHeight="1" x14ac:dyDescent="0.25">
      <c r="A33" s="57">
        <v>25</v>
      </c>
      <c r="B33" s="64" t="s">
        <v>155</v>
      </c>
      <c r="C33" s="59" t="s">
        <v>13</v>
      </c>
      <c r="D33" s="60">
        <v>20</v>
      </c>
      <c r="E33" s="103"/>
      <c r="F33" s="103">
        <f t="shared" si="0"/>
        <v>0</v>
      </c>
      <c r="G33" s="92"/>
    </row>
    <row r="34" spans="1:7" s="1" customFormat="1" ht="15" customHeight="1" x14ac:dyDescent="0.25">
      <c r="A34" s="57">
        <v>26</v>
      </c>
      <c r="B34" s="44" t="s">
        <v>107</v>
      </c>
      <c r="C34" s="51" t="s">
        <v>16</v>
      </c>
      <c r="D34" s="51">
        <v>70</v>
      </c>
      <c r="E34" s="105"/>
      <c r="F34" s="103">
        <f t="shared" si="0"/>
        <v>0</v>
      </c>
      <c r="G34" s="90"/>
    </row>
    <row r="35" spans="1:7" s="1" customFormat="1" ht="15" customHeight="1" x14ac:dyDescent="0.25">
      <c r="A35" s="57">
        <v>27</v>
      </c>
      <c r="B35" s="44" t="s">
        <v>39</v>
      </c>
      <c r="C35" s="51" t="s">
        <v>16</v>
      </c>
      <c r="D35" s="51">
        <v>30</v>
      </c>
      <c r="E35" s="105"/>
      <c r="F35" s="103">
        <f t="shared" si="0"/>
        <v>0</v>
      </c>
      <c r="G35" s="90"/>
    </row>
    <row r="36" spans="1:7" s="1" customFormat="1" ht="15" customHeight="1" x14ac:dyDescent="0.25">
      <c r="A36" s="57">
        <v>28</v>
      </c>
      <c r="B36" s="64" t="s">
        <v>193</v>
      </c>
      <c r="C36" s="59" t="s">
        <v>7</v>
      </c>
      <c r="D36" s="60">
        <v>20</v>
      </c>
      <c r="E36" s="103"/>
      <c r="F36" s="103">
        <f t="shared" si="0"/>
        <v>0</v>
      </c>
      <c r="G36" s="92"/>
    </row>
    <row r="37" spans="1:7" s="1" customFormat="1" ht="15" customHeight="1" x14ac:dyDescent="0.25">
      <c r="A37" s="57">
        <v>29</v>
      </c>
      <c r="B37" s="44" t="s">
        <v>18</v>
      </c>
      <c r="C37" s="51" t="s">
        <v>16</v>
      </c>
      <c r="D37" s="51">
        <v>120</v>
      </c>
      <c r="E37" s="104"/>
      <c r="F37" s="103">
        <f t="shared" si="0"/>
        <v>0</v>
      </c>
      <c r="G37" s="88"/>
    </row>
    <row r="38" spans="1:7" s="1" customFormat="1" ht="30" customHeight="1" x14ac:dyDescent="0.25">
      <c r="A38" s="57">
        <v>30</v>
      </c>
      <c r="B38" s="44" t="s">
        <v>220</v>
      </c>
      <c r="C38" s="51" t="s">
        <v>16</v>
      </c>
      <c r="D38" s="51">
        <v>20</v>
      </c>
      <c r="E38" s="104"/>
      <c r="F38" s="103">
        <f t="shared" si="0"/>
        <v>0</v>
      </c>
      <c r="G38" s="88"/>
    </row>
    <row r="39" spans="1:7" s="1" customFormat="1" ht="15" customHeight="1" x14ac:dyDescent="0.25">
      <c r="A39" s="57">
        <v>31</v>
      </c>
      <c r="B39" s="44" t="s">
        <v>19</v>
      </c>
      <c r="C39" s="51" t="s">
        <v>16</v>
      </c>
      <c r="D39" s="51">
        <v>500</v>
      </c>
      <c r="E39" s="104"/>
      <c r="F39" s="103">
        <f t="shared" si="0"/>
        <v>0</v>
      </c>
      <c r="G39" s="88"/>
    </row>
    <row r="40" spans="1:7" s="1" customFormat="1" ht="15" customHeight="1" x14ac:dyDescent="0.25">
      <c r="A40" s="57">
        <v>32</v>
      </c>
      <c r="B40" s="64" t="s">
        <v>261</v>
      </c>
      <c r="C40" s="59" t="s">
        <v>13</v>
      </c>
      <c r="D40" s="60">
        <v>30</v>
      </c>
      <c r="E40" s="103"/>
      <c r="F40" s="103">
        <f t="shared" si="0"/>
        <v>0</v>
      </c>
      <c r="G40" s="92"/>
    </row>
    <row r="41" spans="1:7" s="1" customFormat="1" ht="15" customHeight="1" x14ac:dyDescent="0.25">
      <c r="A41" s="57">
        <v>33</v>
      </c>
      <c r="B41" s="44" t="s">
        <v>279</v>
      </c>
      <c r="C41" s="51" t="s">
        <v>13</v>
      </c>
      <c r="D41" s="51">
        <v>10</v>
      </c>
      <c r="E41" s="105"/>
      <c r="F41" s="103">
        <f t="shared" ref="F41:F72" si="1">D41*E41</f>
        <v>0</v>
      </c>
      <c r="G41" s="91"/>
    </row>
    <row r="42" spans="1:7" s="1" customFormat="1" ht="29.4" customHeight="1" x14ac:dyDescent="0.25">
      <c r="A42" s="57">
        <v>34</v>
      </c>
      <c r="B42" s="64" t="s">
        <v>167</v>
      </c>
      <c r="C42" s="59" t="s">
        <v>13</v>
      </c>
      <c r="D42" s="60">
        <v>100</v>
      </c>
      <c r="E42" s="103"/>
      <c r="F42" s="103">
        <f t="shared" si="1"/>
        <v>0</v>
      </c>
      <c r="G42" s="92"/>
    </row>
    <row r="43" spans="1:7" s="1" customFormat="1" ht="24.75" customHeight="1" x14ac:dyDescent="0.25">
      <c r="A43" s="57">
        <v>35</v>
      </c>
      <c r="B43" s="44" t="s">
        <v>98</v>
      </c>
      <c r="C43" s="51" t="s">
        <v>16</v>
      </c>
      <c r="D43" s="51">
        <v>150</v>
      </c>
      <c r="E43" s="105"/>
      <c r="F43" s="103">
        <f t="shared" si="1"/>
        <v>0</v>
      </c>
      <c r="G43" s="117"/>
    </row>
    <row r="44" spans="1:7" s="1" customFormat="1" ht="15" customHeight="1" x14ac:dyDescent="0.25">
      <c r="A44" s="57">
        <v>36</v>
      </c>
      <c r="B44" s="64" t="s">
        <v>180</v>
      </c>
      <c r="C44" s="59" t="s">
        <v>7</v>
      </c>
      <c r="D44" s="60">
        <v>150</v>
      </c>
      <c r="E44" s="103"/>
      <c r="F44" s="103">
        <f t="shared" si="1"/>
        <v>0</v>
      </c>
      <c r="G44" s="92"/>
    </row>
    <row r="45" spans="1:7" s="1" customFormat="1" ht="15" customHeight="1" x14ac:dyDescent="0.25">
      <c r="A45" s="57">
        <v>37</v>
      </c>
      <c r="B45" s="64" t="s">
        <v>182</v>
      </c>
      <c r="C45" s="59" t="s">
        <v>7</v>
      </c>
      <c r="D45" s="60">
        <v>300</v>
      </c>
      <c r="E45" s="103"/>
      <c r="F45" s="103">
        <f t="shared" si="1"/>
        <v>0</v>
      </c>
      <c r="G45" s="92"/>
    </row>
    <row r="46" spans="1:7" s="1" customFormat="1" ht="15" customHeight="1" x14ac:dyDescent="0.25">
      <c r="A46" s="57">
        <v>38</v>
      </c>
      <c r="B46" s="64" t="s">
        <v>179</v>
      </c>
      <c r="C46" s="59" t="s">
        <v>7</v>
      </c>
      <c r="D46" s="60">
        <v>20</v>
      </c>
      <c r="E46" s="103"/>
      <c r="F46" s="103">
        <f t="shared" si="1"/>
        <v>0</v>
      </c>
      <c r="G46" s="92"/>
    </row>
    <row r="47" spans="1:7" s="1" customFormat="1" ht="15" customHeight="1" x14ac:dyDescent="0.25">
      <c r="A47" s="57">
        <v>39</v>
      </c>
      <c r="B47" s="64" t="s">
        <v>178</v>
      </c>
      <c r="C47" s="59" t="s">
        <v>7</v>
      </c>
      <c r="D47" s="60">
        <v>400</v>
      </c>
      <c r="E47" s="103"/>
      <c r="F47" s="103">
        <f t="shared" si="1"/>
        <v>0</v>
      </c>
      <c r="G47" s="92"/>
    </row>
    <row r="48" spans="1:7" s="1" customFormat="1" ht="15" customHeight="1" x14ac:dyDescent="0.25">
      <c r="A48" s="57">
        <v>40</v>
      </c>
      <c r="B48" s="64" t="s">
        <v>183</v>
      </c>
      <c r="C48" s="59" t="s">
        <v>7</v>
      </c>
      <c r="D48" s="60">
        <v>50</v>
      </c>
      <c r="E48" s="103"/>
      <c r="F48" s="103">
        <f t="shared" si="1"/>
        <v>0</v>
      </c>
      <c r="G48" s="92"/>
    </row>
    <row r="49" spans="1:7" s="1" customFormat="1" ht="24" customHeight="1" x14ac:dyDescent="0.25">
      <c r="A49" s="57">
        <v>41</v>
      </c>
      <c r="B49" s="64" t="s">
        <v>176</v>
      </c>
      <c r="C49" s="59" t="s">
        <v>7</v>
      </c>
      <c r="D49" s="60">
        <v>50</v>
      </c>
      <c r="E49" s="103"/>
      <c r="F49" s="103">
        <f t="shared" si="1"/>
        <v>0</v>
      </c>
      <c r="G49" s="92"/>
    </row>
    <row r="50" spans="1:7" s="1" customFormat="1" ht="15" customHeight="1" x14ac:dyDescent="0.25">
      <c r="A50" s="57">
        <v>42</v>
      </c>
      <c r="B50" s="64" t="s">
        <v>188</v>
      </c>
      <c r="C50" s="59" t="s">
        <v>7</v>
      </c>
      <c r="D50" s="60">
        <v>45</v>
      </c>
      <c r="E50" s="103"/>
      <c r="F50" s="103">
        <f t="shared" si="1"/>
        <v>0</v>
      </c>
      <c r="G50" s="92"/>
    </row>
    <row r="51" spans="1:7" s="1" customFormat="1" ht="15" customHeight="1" x14ac:dyDescent="0.25">
      <c r="A51" s="57">
        <v>43</v>
      </c>
      <c r="B51" s="64" t="s">
        <v>177</v>
      </c>
      <c r="C51" s="59" t="s">
        <v>7</v>
      </c>
      <c r="D51" s="60">
        <v>50</v>
      </c>
      <c r="E51" s="103"/>
      <c r="F51" s="103">
        <f t="shared" si="1"/>
        <v>0</v>
      </c>
      <c r="G51" s="92"/>
    </row>
    <row r="52" spans="1:7" s="1" customFormat="1" ht="15" customHeight="1" x14ac:dyDescent="0.25">
      <c r="A52" s="57">
        <v>44</v>
      </c>
      <c r="B52" s="44" t="s">
        <v>99</v>
      </c>
      <c r="C52" s="51" t="s">
        <v>16</v>
      </c>
      <c r="D52" s="51">
        <v>100</v>
      </c>
      <c r="E52" s="104"/>
      <c r="F52" s="103">
        <f t="shared" si="1"/>
        <v>0</v>
      </c>
      <c r="G52" s="88"/>
    </row>
    <row r="53" spans="1:7" s="1" customFormat="1" ht="38.25" customHeight="1" x14ac:dyDescent="0.25">
      <c r="A53" s="57">
        <v>45</v>
      </c>
      <c r="B53" s="44" t="s">
        <v>222</v>
      </c>
      <c r="C53" s="51" t="s">
        <v>16</v>
      </c>
      <c r="D53" s="51">
        <v>100</v>
      </c>
      <c r="E53" s="104"/>
      <c r="F53" s="103">
        <f t="shared" si="1"/>
        <v>0</v>
      </c>
      <c r="G53" s="88"/>
    </row>
    <row r="54" spans="1:7" s="1" customFormat="1" ht="15" customHeight="1" x14ac:dyDescent="0.25">
      <c r="A54" s="57">
        <v>46</v>
      </c>
      <c r="B54" s="44" t="s">
        <v>100</v>
      </c>
      <c r="C54" s="51" t="s">
        <v>16</v>
      </c>
      <c r="D54" s="51">
        <v>40</v>
      </c>
      <c r="E54" s="104"/>
      <c r="F54" s="103">
        <f t="shared" si="1"/>
        <v>0</v>
      </c>
      <c r="G54" s="88"/>
    </row>
    <row r="55" spans="1:7" s="1" customFormat="1" ht="45.75" customHeight="1" x14ac:dyDescent="0.25">
      <c r="A55" s="57">
        <v>47</v>
      </c>
      <c r="B55" s="44" t="s">
        <v>284</v>
      </c>
      <c r="C55" s="51" t="s">
        <v>16</v>
      </c>
      <c r="D55" s="51">
        <v>10</v>
      </c>
      <c r="E55" s="105"/>
      <c r="F55" s="103">
        <f t="shared" si="1"/>
        <v>0</v>
      </c>
      <c r="G55" s="90"/>
    </row>
    <row r="56" spans="1:7" s="10" customFormat="1" ht="51.75" customHeight="1" x14ac:dyDescent="0.25">
      <c r="A56" s="57">
        <v>48</v>
      </c>
      <c r="B56" s="64" t="s">
        <v>276</v>
      </c>
      <c r="C56" s="127" t="s">
        <v>16</v>
      </c>
      <c r="D56" s="131">
        <v>200</v>
      </c>
      <c r="E56" s="103"/>
      <c r="F56" s="103">
        <f t="shared" si="1"/>
        <v>0</v>
      </c>
      <c r="G56" s="92"/>
    </row>
    <row r="57" spans="1:7" s="10" customFormat="1" ht="51.75" customHeight="1" x14ac:dyDescent="0.25">
      <c r="A57" s="57">
        <v>49</v>
      </c>
      <c r="B57" s="64" t="s">
        <v>292</v>
      </c>
      <c r="C57" s="127" t="s">
        <v>13</v>
      </c>
      <c r="D57" s="131">
        <v>50</v>
      </c>
      <c r="E57" s="103"/>
      <c r="F57" s="103">
        <f t="shared" si="1"/>
        <v>0</v>
      </c>
      <c r="G57" s="92"/>
    </row>
    <row r="58" spans="1:7" s="10" customFormat="1" ht="42.75" customHeight="1" x14ac:dyDescent="0.25">
      <c r="A58" s="57">
        <v>50</v>
      </c>
      <c r="B58" s="44" t="s">
        <v>291</v>
      </c>
      <c r="C58" s="45" t="s">
        <v>16</v>
      </c>
      <c r="D58" s="45">
        <v>380</v>
      </c>
      <c r="E58" s="105"/>
      <c r="F58" s="103">
        <f t="shared" si="1"/>
        <v>0</v>
      </c>
      <c r="G58" s="92"/>
    </row>
    <row r="59" spans="1:7" s="10" customFormat="1" ht="50.25" customHeight="1" x14ac:dyDescent="0.25">
      <c r="A59" s="57">
        <v>51</v>
      </c>
      <c r="B59" s="64" t="s">
        <v>229</v>
      </c>
      <c r="C59" s="114" t="s">
        <v>16</v>
      </c>
      <c r="D59" s="115">
        <v>10</v>
      </c>
      <c r="E59" s="112"/>
      <c r="F59" s="103">
        <f t="shared" si="1"/>
        <v>0</v>
      </c>
      <c r="G59" s="89"/>
    </row>
    <row r="60" spans="1:7" s="10" customFormat="1" ht="42.75" customHeight="1" x14ac:dyDescent="0.25">
      <c r="A60" s="57">
        <v>52</v>
      </c>
      <c r="B60" s="44" t="s">
        <v>228</v>
      </c>
      <c r="C60" s="48" t="s">
        <v>16</v>
      </c>
      <c r="D60" s="45">
        <v>50</v>
      </c>
      <c r="E60" s="105"/>
      <c r="F60" s="103">
        <f t="shared" si="1"/>
        <v>0</v>
      </c>
      <c r="G60" s="90"/>
    </row>
    <row r="61" spans="1:7" s="10" customFormat="1" ht="37.5" customHeight="1" x14ac:dyDescent="0.25">
      <c r="A61" s="57">
        <v>53</v>
      </c>
      <c r="B61" s="44" t="s">
        <v>231</v>
      </c>
      <c r="C61" s="48" t="s">
        <v>16</v>
      </c>
      <c r="D61" s="45">
        <v>10</v>
      </c>
      <c r="E61" s="105"/>
      <c r="F61" s="103">
        <f t="shared" si="1"/>
        <v>0</v>
      </c>
      <c r="G61" s="90"/>
    </row>
    <row r="62" spans="1:7" s="10" customFormat="1" ht="15" customHeight="1" x14ac:dyDescent="0.25">
      <c r="A62" s="57">
        <v>54</v>
      </c>
      <c r="B62" s="46" t="s">
        <v>232</v>
      </c>
      <c r="C62" s="45" t="s">
        <v>16</v>
      </c>
      <c r="D62" s="45">
        <v>20</v>
      </c>
      <c r="E62" s="105"/>
      <c r="F62" s="103">
        <f t="shared" si="1"/>
        <v>0</v>
      </c>
      <c r="G62" s="90"/>
    </row>
    <row r="63" spans="1:7" s="10" customFormat="1" ht="15" customHeight="1" x14ac:dyDescent="0.25">
      <c r="A63" s="57">
        <v>55</v>
      </c>
      <c r="B63" s="68" t="s">
        <v>221</v>
      </c>
      <c r="C63" s="50" t="s">
        <v>7</v>
      </c>
      <c r="D63" s="50">
        <v>50</v>
      </c>
      <c r="E63" s="133"/>
      <c r="F63" s="103">
        <f t="shared" si="1"/>
        <v>0</v>
      </c>
      <c r="G63" s="88"/>
    </row>
    <row r="64" spans="1:7" s="10" customFormat="1" ht="15" customHeight="1" x14ac:dyDescent="0.25">
      <c r="A64" s="57">
        <v>56</v>
      </c>
      <c r="B64" s="44" t="s">
        <v>22</v>
      </c>
      <c r="C64" s="51" t="s">
        <v>16</v>
      </c>
      <c r="D64" s="51">
        <v>40</v>
      </c>
      <c r="E64" s="104"/>
      <c r="F64" s="103">
        <f t="shared" si="1"/>
        <v>0</v>
      </c>
      <c r="G64" s="88"/>
    </row>
    <row r="65" spans="1:10" s="10" customFormat="1" ht="15" customHeight="1" x14ac:dyDescent="0.25">
      <c r="A65" s="57">
        <v>57</v>
      </c>
      <c r="B65" s="52" t="s">
        <v>20</v>
      </c>
      <c r="C65" s="51" t="s">
        <v>7</v>
      </c>
      <c r="D65" s="51">
        <v>50</v>
      </c>
      <c r="E65" s="104"/>
      <c r="F65" s="103">
        <f t="shared" si="1"/>
        <v>0</v>
      </c>
      <c r="G65" s="88"/>
    </row>
    <row r="66" spans="1:10" s="33" customFormat="1" ht="27" customHeight="1" x14ac:dyDescent="0.25">
      <c r="A66" s="57">
        <v>58</v>
      </c>
      <c r="B66" s="52" t="s">
        <v>223</v>
      </c>
      <c r="C66" s="51" t="s">
        <v>7</v>
      </c>
      <c r="D66" s="51">
        <v>200</v>
      </c>
      <c r="E66" s="104"/>
      <c r="F66" s="103">
        <f t="shared" si="1"/>
        <v>0</v>
      </c>
      <c r="G66" s="88"/>
    </row>
    <row r="67" spans="1:10" s="33" customFormat="1" ht="27" customHeight="1" x14ac:dyDescent="0.25">
      <c r="A67" s="57">
        <v>59</v>
      </c>
      <c r="B67" s="52" t="s">
        <v>224</v>
      </c>
      <c r="C67" s="51" t="s">
        <v>7</v>
      </c>
      <c r="D67" s="51">
        <v>100</v>
      </c>
      <c r="E67" s="104"/>
      <c r="F67" s="103">
        <f t="shared" si="1"/>
        <v>0</v>
      </c>
      <c r="G67" s="88"/>
    </row>
    <row r="68" spans="1:10" s="10" customFormat="1" ht="27" customHeight="1" x14ac:dyDescent="0.25">
      <c r="A68" s="57">
        <v>60</v>
      </c>
      <c r="B68" s="52" t="s">
        <v>21</v>
      </c>
      <c r="C68" s="51" t="s">
        <v>7</v>
      </c>
      <c r="D68" s="51">
        <v>80</v>
      </c>
      <c r="E68" s="104"/>
      <c r="F68" s="103">
        <f t="shared" si="1"/>
        <v>0</v>
      </c>
      <c r="G68" s="88"/>
    </row>
    <row r="69" spans="1:10" s="10" customFormat="1" ht="15" customHeight="1" x14ac:dyDescent="0.25">
      <c r="A69" s="57">
        <v>61</v>
      </c>
      <c r="B69" s="52" t="s">
        <v>226</v>
      </c>
      <c r="C69" s="69" t="s">
        <v>7</v>
      </c>
      <c r="D69" s="69">
        <v>100</v>
      </c>
      <c r="E69" s="132"/>
      <c r="F69" s="103">
        <f t="shared" si="1"/>
        <v>0</v>
      </c>
      <c r="G69" s="88"/>
    </row>
    <row r="70" spans="1:10" s="10" customFormat="1" ht="15" customHeight="1" x14ac:dyDescent="0.25">
      <c r="A70" s="57">
        <v>62</v>
      </c>
      <c r="B70" s="52" t="s">
        <v>225</v>
      </c>
      <c r="C70" s="69" t="s">
        <v>7</v>
      </c>
      <c r="D70" s="69">
        <v>800</v>
      </c>
      <c r="E70" s="132"/>
      <c r="F70" s="103">
        <f t="shared" si="1"/>
        <v>0</v>
      </c>
      <c r="G70" s="88"/>
    </row>
    <row r="71" spans="1:10" s="10" customFormat="1" ht="15" customHeight="1" x14ac:dyDescent="0.25">
      <c r="A71" s="57">
        <v>63</v>
      </c>
      <c r="B71" s="44" t="s">
        <v>268</v>
      </c>
      <c r="C71" s="45" t="s">
        <v>7</v>
      </c>
      <c r="D71" s="45">
        <v>10</v>
      </c>
      <c r="E71" s="104"/>
      <c r="F71" s="103">
        <f t="shared" si="1"/>
        <v>0</v>
      </c>
      <c r="G71" s="88"/>
    </row>
    <row r="72" spans="1:10" s="10" customFormat="1" ht="15" customHeight="1" x14ac:dyDescent="0.25">
      <c r="A72" s="57">
        <v>64</v>
      </c>
      <c r="B72" s="77" t="s">
        <v>23</v>
      </c>
      <c r="C72" s="45" t="s">
        <v>7</v>
      </c>
      <c r="D72" s="45">
        <v>20</v>
      </c>
      <c r="E72" s="104"/>
      <c r="F72" s="103">
        <f t="shared" si="1"/>
        <v>0</v>
      </c>
      <c r="G72" s="88"/>
    </row>
    <row r="73" spans="1:10" s="10" customFormat="1" ht="15" customHeight="1" x14ac:dyDescent="0.25">
      <c r="A73" s="57">
        <v>65</v>
      </c>
      <c r="B73" s="46" t="s">
        <v>25</v>
      </c>
      <c r="C73" s="48" t="s">
        <v>7</v>
      </c>
      <c r="D73" s="45">
        <v>720</v>
      </c>
      <c r="E73" s="104"/>
      <c r="F73" s="103">
        <f t="shared" ref="F73:F104" si="2">D73*E73</f>
        <v>0</v>
      </c>
      <c r="G73" s="88"/>
    </row>
    <row r="74" spans="1:10" s="110" customFormat="1" ht="15" customHeight="1" x14ac:dyDescent="0.25">
      <c r="A74" s="57">
        <v>66</v>
      </c>
      <c r="B74" s="44" t="s">
        <v>26</v>
      </c>
      <c r="C74" s="48" t="s">
        <v>7</v>
      </c>
      <c r="D74" s="45">
        <v>10</v>
      </c>
      <c r="E74" s="104"/>
      <c r="F74" s="103">
        <f t="shared" si="2"/>
        <v>0</v>
      </c>
      <c r="G74" s="88"/>
      <c r="H74" s="33"/>
      <c r="I74" s="33"/>
      <c r="J74" s="33"/>
    </row>
    <row r="75" spans="1:10" s="19" customFormat="1" ht="15" customHeight="1" x14ac:dyDescent="0.25">
      <c r="A75" s="57">
        <v>67</v>
      </c>
      <c r="B75" s="44" t="s">
        <v>24</v>
      </c>
      <c r="C75" s="48" t="s">
        <v>7</v>
      </c>
      <c r="D75" s="45">
        <v>20</v>
      </c>
      <c r="E75" s="104"/>
      <c r="F75" s="103">
        <f t="shared" si="2"/>
        <v>0</v>
      </c>
      <c r="G75" s="88"/>
    </row>
    <row r="76" spans="1:10" s="10" customFormat="1" ht="26.25" customHeight="1" x14ac:dyDescent="0.25">
      <c r="A76" s="57">
        <v>68</v>
      </c>
      <c r="B76" s="44" t="s">
        <v>37</v>
      </c>
      <c r="C76" s="48" t="s">
        <v>16</v>
      </c>
      <c r="D76" s="45">
        <v>215</v>
      </c>
      <c r="E76" s="104"/>
      <c r="F76" s="103">
        <f t="shared" si="2"/>
        <v>0</v>
      </c>
      <c r="G76" s="88"/>
    </row>
    <row r="77" spans="1:10" s="6" customFormat="1" ht="34.5" customHeight="1" x14ac:dyDescent="0.25">
      <c r="A77" s="57">
        <v>69</v>
      </c>
      <c r="B77" s="44" t="s">
        <v>27</v>
      </c>
      <c r="C77" s="48" t="s">
        <v>7</v>
      </c>
      <c r="D77" s="45">
        <v>500</v>
      </c>
      <c r="E77" s="105"/>
      <c r="F77" s="103">
        <f t="shared" si="2"/>
        <v>0</v>
      </c>
      <c r="G77" s="88"/>
    </row>
    <row r="78" spans="1:10" s="6" customFormat="1" ht="27" customHeight="1" x14ac:dyDescent="0.25">
      <c r="A78" s="57">
        <v>70</v>
      </c>
      <c r="B78" s="44" t="s">
        <v>101</v>
      </c>
      <c r="C78" s="48" t="s">
        <v>16</v>
      </c>
      <c r="D78" s="45">
        <v>100</v>
      </c>
      <c r="E78" s="104"/>
      <c r="F78" s="103">
        <f t="shared" si="2"/>
        <v>0</v>
      </c>
      <c r="G78" s="88"/>
    </row>
    <row r="79" spans="1:10" s="6" customFormat="1" ht="15" customHeight="1" x14ac:dyDescent="0.25">
      <c r="A79" s="57">
        <v>71</v>
      </c>
      <c r="B79" s="64" t="s">
        <v>264</v>
      </c>
      <c r="C79" s="128" t="s">
        <v>16</v>
      </c>
      <c r="D79" s="131">
        <v>1000</v>
      </c>
      <c r="E79" s="103"/>
      <c r="F79" s="103">
        <f t="shared" si="2"/>
        <v>0</v>
      </c>
      <c r="G79" s="92"/>
    </row>
    <row r="80" spans="1:10" s="6" customFormat="1" ht="15" customHeight="1" x14ac:dyDescent="0.25">
      <c r="A80" s="57">
        <v>72</v>
      </c>
      <c r="B80" s="64" t="s">
        <v>263</v>
      </c>
      <c r="C80" s="128" t="s">
        <v>13</v>
      </c>
      <c r="D80" s="131">
        <v>3000</v>
      </c>
      <c r="E80" s="103"/>
      <c r="F80" s="103">
        <f t="shared" si="2"/>
        <v>0</v>
      </c>
      <c r="G80" s="92"/>
    </row>
    <row r="81" spans="1:7" ht="15" customHeight="1" x14ac:dyDescent="0.25">
      <c r="A81" s="57">
        <v>73</v>
      </c>
      <c r="B81" s="44" t="s">
        <v>28</v>
      </c>
      <c r="C81" s="45" t="s">
        <v>16</v>
      </c>
      <c r="D81" s="45">
        <v>250</v>
      </c>
      <c r="E81" s="104"/>
      <c r="F81" s="103">
        <f t="shared" si="2"/>
        <v>0</v>
      </c>
      <c r="G81" s="88"/>
    </row>
    <row r="82" spans="1:7" ht="15" customHeight="1" x14ac:dyDescent="0.25">
      <c r="A82" s="57">
        <v>74</v>
      </c>
      <c r="B82" s="44" t="s">
        <v>29</v>
      </c>
      <c r="C82" s="45" t="s">
        <v>16</v>
      </c>
      <c r="D82" s="45">
        <v>150</v>
      </c>
      <c r="E82" s="104"/>
      <c r="F82" s="103">
        <f t="shared" si="2"/>
        <v>0</v>
      </c>
      <c r="G82" s="88"/>
    </row>
    <row r="83" spans="1:7" ht="27" customHeight="1" x14ac:dyDescent="0.25">
      <c r="A83" s="57">
        <v>75</v>
      </c>
      <c r="B83" s="44" t="s">
        <v>15</v>
      </c>
      <c r="C83" s="45" t="s">
        <v>16</v>
      </c>
      <c r="D83" s="45">
        <v>200</v>
      </c>
      <c r="E83" s="104"/>
      <c r="F83" s="103">
        <f t="shared" si="2"/>
        <v>0</v>
      </c>
      <c r="G83" s="88"/>
    </row>
    <row r="84" spans="1:7" ht="27" customHeight="1" x14ac:dyDescent="0.25">
      <c r="A84" s="57">
        <v>76</v>
      </c>
      <c r="B84" s="64" t="s">
        <v>272</v>
      </c>
      <c r="C84" s="127" t="s">
        <v>13</v>
      </c>
      <c r="D84" s="131">
        <v>20</v>
      </c>
      <c r="E84" s="103"/>
      <c r="F84" s="103">
        <f t="shared" si="2"/>
        <v>0</v>
      </c>
    </row>
    <row r="85" spans="1:7" ht="15" customHeight="1" x14ac:dyDescent="0.25">
      <c r="A85" s="57">
        <v>77</v>
      </c>
      <c r="B85" s="64" t="s">
        <v>293</v>
      </c>
      <c r="C85" s="127" t="s">
        <v>13</v>
      </c>
      <c r="D85" s="131">
        <v>10</v>
      </c>
      <c r="E85" s="103"/>
      <c r="F85" s="103">
        <f t="shared" si="2"/>
        <v>0</v>
      </c>
    </row>
    <row r="86" spans="1:7" ht="15" customHeight="1" x14ac:dyDescent="0.25">
      <c r="A86" s="57">
        <v>78</v>
      </c>
      <c r="B86" s="64" t="s">
        <v>271</v>
      </c>
      <c r="C86" s="128" t="s">
        <v>13</v>
      </c>
      <c r="D86" s="131">
        <v>20</v>
      </c>
      <c r="E86" s="103"/>
      <c r="F86" s="103">
        <f t="shared" si="2"/>
        <v>0</v>
      </c>
    </row>
    <row r="87" spans="1:7" ht="33.75" customHeight="1" x14ac:dyDescent="0.25">
      <c r="A87" s="57">
        <v>79</v>
      </c>
      <c r="B87" s="44" t="s">
        <v>206</v>
      </c>
      <c r="C87" s="48" t="s">
        <v>30</v>
      </c>
      <c r="D87" s="45">
        <v>1000</v>
      </c>
      <c r="E87" s="104"/>
      <c r="F87" s="103">
        <f t="shared" si="2"/>
        <v>0</v>
      </c>
      <c r="G87" s="88"/>
    </row>
    <row r="88" spans="1:7" ht="15" customHeight="1" x14ac:dyDescent="0.25">
      <c r="A88" s="57">
        <v>80</v>
      </c>
      <c r="B88" s="64" t="s">
        <v>275</v>
      </c>
      <c r="C88" s="128" t="s">
        <v>13</v>
      </c>
      <c r="D88" s="131">
        <v>10</v>
      </c>
      <c r="E88" s="103"/>
      <c r="F88" s="103">
        <f t="shared" si="2"/>
        <v>0</v>
      </c>
    </row>
    <row r="89" spans="1:7" ht="52.5" customHeight="1" x14ac:dyDescent="0.25">
      <c r="A89" s="57">
        <v>81</v>
      </c>
      <c r="B89" s="64" t="s">
        <v>274</v>
      </c>
      <c r="C89" s="128" t="s">
        <v>13</v>
      </c>
      <c r="D89" s="131">
        <v>50</v>
      </c>
      <c r="E89" s="103"/>
      <c r="F89" s="103">
        <f t="shared" si="2"/>
        <v>0</v>
      </c>
    </row>
    <row r="90" spans="1:7" ht="33.75" customHeight="1" x14ac:dyDescent="0.25">
      <c r="A90" s="57">
        <v>82</v>
      </c>
      <c r="B90" s="44" t="s">
        <v>102</v>
      </c>
      <c r="C90" s="48" t="s">
        <v>16</v>
      </c>
      <c r="D90" s="45">
        <v>5</v>
      </c>
      <c r="E90" s="104"/>
      <c r="F90" s="103">
        <f t="shared" si="2"/>
        <v>0</v>
      </c>
      <c r="G90" s="88"/>
    </row>
    <row r="91" spans="1:7" ht="15" customHeight="1" x14ac:dyDescent="0.25">
      <c r="A91" s="57">
        <v>83</v>
      </c>
      <c r="B91" s="64" t="s">
        <v>233</v>
      </c>
      <c r="C91" s="45" t="s">
        <v>16</v>
      </c>
      <c r="D91" s="45">
        <v>20</v>
      </c>
      <c r="E91" s="105"/>
      <c r="F91" s="103">
        <f t="shared" si="2"/>
        <v>0</v>
      </c>
      <c r="G91" s="90"/>
    </row>
    <row r="92" spans="1:7" ht="30" customHeight="1" x14ac:dyDescent="0.25">
      <c r="A92" s="57">
        <v>84</v>
      </c>
      <c r="B92" s="64" t="s">
        <v>265</v>
      </c>
      <c r="C92" s="127" t="s">
        <v>13</v>
      </c>
      <c r="D92" s="131">
        <v>1000</v>
      </c>
      <c r="E92" s="103"/>
      <c r="F92" s="103">
        <f t="shared" si="2"/>
        <v>0</v>
      </c>
    </row>
    <row r="93" spans="1:7" ht="30" customHeight="1" x14ac:dyDescent="0.25">
      <c r="A93" s="57">
        <v>85</v>
      </c>
      <c r="B93" s="47" t="s">
        <v>168</v>
      </c>
      <c r="C93" s="45" t="s">
        <v>16</v>
      </c>
      <c r="D93" s="45">
        <v>350</v>
      </c>
      <c r="E93" s="104"/>
      <c r="F93" s="103">
        <f t="shared" si="2"/>
        <v>0</v>
      </c>
      <c r="G93" s="88"/>
    </row>
    <row r="94" spans="1:7" ht="30" customHeight="1" x14ac:dyDescent="0.25">
      <c r="A94" s="57">
        <v>86</v>
      </c>
      <c r="B94" s="64" t="s">
        <v>278</v>
      </c>
      <c r="C94" s="114" t="s">
        <v>16</v>
      </c>
      <c r="D94" s="115">
        <v>20</v>
      </c>
      <c r="E94" s="112"/>
      <c r="F94" s="103">
        <f t="shared" si="2"/>
        <v>0</v>
      </c>
      <c r="G94" s="89"/>
    </row>
    <row r="95" spans="1:7" ht="39.75" customHeight="1" x14ac:dyDescent="0.25">
      <c r="A95" s="57">
        <v>87</v>
      </c>
      <c r="B95" s="46" t="s">
        <v>236</v>
      </c>
      <c r="C95" s="45" t="s">
        <v>13</v>
      </c>
      <c r="D95" s="45">
        <v>20</v>
      </c>
      <c r="E95" s="105"/>
      <c r="F95" s="103">
        <f t="shared" si="2"/>
        <v>0</v>
      </c>
      <c r="G95" s="91"/>
    </row>
    <row r="96" spans="1:7" ht="29.25" customHeight="1" x14ac:dyDescent="0.25">
      <c r="A96" s="57">
        <v>88</v>
      </c>
      <c r="B96" s="64" t="s">
        <v>286</v>
      </c>
      <c r="C96" s="51" t="s">
        <v>13</v>
      </c>
      <c r="D96" s="51">
        <v>5</v>
      </c>
      <c r="E96" s="105"/>
      <c r="F96" s="103">
        <f t="shared" si="2"/>
        <v>0</v>
      </c>
      <c r="G96" s="90"/>
    </row>
    <row r="97" spans="1:7" ht="39" customHeight="1" x14ac:dyDescent="0.25">
      <c r="A97" s="57">
        <v>89</v>
      </c>
      <c r="B97" s="126" t="s">
        <v>266</v>
      </c>
      <c r="C97" s="59" t="s">
        <v>13</v>
      </c>
      <c r="D97" s="60">
        <v>200</v>
      </c>
      <c r="E97" s="103"/>
      <c r="F97" s="103">
        <f t="shared" si="2"/>
        <v>0</v>
      </c>
    </row>
    <row r="98" spans="1:7" ht="15" customHeight="1" x14ac:dyDescent="0.25">
      <c r="A98" s="57">
        <v>90</v>
      </c>
      <c r="B98" s="47" t="s">
        <v>108</v>
      </c>
      <c r="C98" s="130" t="s">
        <v>16</v>
      </c>
      <c r="D98" s="130">
        <v>50</v>
      </c>
      <c r="E98" s="105"/>
      <c r="F98" s="103">
        <f t="shared" si="2"/>
        <v>0</v>
      </c>
      <c r="G98" s="96"/>
    </row>
    <row r="99" spans="1:7" ht="15" customHeight="1" x14ac:dyDescent="0.25">
      <c r="A99" s="57">
        <v>91</v>
      </c>
      <c r="B99" s="64" t="s">
        <v>181</v>
      </c>
      <c r="C99" s="59" t="s">
        <v>7</v>
      </c>
      <c r="D99" s="60">
        <v>200</v>
      </c>
      <c r="E99" s="103"/>
      <c r="F99" s="103">
        <f t="shared" si="2"/>
        <v>0</v>
      </c>
    </row>
    <row r="100" spans="1:7" ht="15" customHeight="1" x14ac:dyDescent="0.25">
      <c r="A100" s="57">
        <v>92</v>
      </c>
      <c r="B100" s="134" t="s">
        <v>289</v>
      </c>
      <c r="C100" s="66" t="s">
        <v>13</v>
      </c>
      <c r="D100" s="67">
        <v>20</v>
      </c>
      <c r="E100" s="103"/>
      <c r="F100" s="103">
        <f t="shared" si="2"/>
        <v>0</v>
      </c>
    </row>
    <row r="101" spans="1:7" ht="38.25" customHeight="1" x14ac:dyDescent="0.25">
      <c r="A101" s="57">
        <v>93</v>
      </c>
      <c r="B101" s="44" t="s">
        <v>234</v>
      </c>
      <c r="C101" s="129" t="s">
        <v>16</v>
      </c>
      <c r="D101" s="129">
        <v>10</v>
      </c>
      <c r="E101" s="105"/>
      <c r="F101" s="103">
        <f t="shared" si="2"/>
        <v>0</v>
      </c>
      <c r="G101" s="90"/>
    </row>
    <row r="102" spans="1:7" ht="15" customHeight="1" x14ac:dyDescent="0.25">
      <c r="A102" s="57">
        <v>94</v>
      </c>
      <c r="B102" s="44" t="s">
        <v>235</v>
      </c>
      <c r="C102" s="129" t="s">
        <v>16</v>
      </c>
      <c r="D102" s="129">
        <v>50</v>
      </c>
      <c r="E102" s="105"/>
      <c r="F102" s="103">
        <f t="shared" si="2"/>
        <v>0</v>
      </c>
      <c r="G102" s="91"/>
    </row>
    <row r="103" spans="1:7" ht="15" customHeight="1" x14ac:dyDescent="0.25">
      <c r="A103" s="57">
        <v>95</v>
      </c>
      <c r="B103" s="46" t="s">
        <v>237</v>
      </c>
      <c r="C103" s="51" t="s">
        <v>13</v>
      </c>
      <c r="D103" s="51">
        <v>10</v>
      </c>
      <c r="E103" s="105"/>
      <c r="F103" s="103">
        <f t="shared" si="2"/>
        <v>0</v>
      </c>
      <c r="G103" s="91"/>
    </row>
    <row r="104" spans="1:7" ht="41.25" customHeight="1" x14ac:dyDescent="0.25">
      <c r="A104" s="57">
        <v>96</v>
      </c>
      <c r="B104" s="47" t="s">
        <v>294</v>
      </c>
      <c r="C104" s="130" t="s">
        <v>16</v>
      </c>
      <c r="D104" s="51">
        <v>30</v>
      </c>
      <c r="E104" s="105"/>
      <c r="F104" s="103">
        <f t="shared" si="2"/>
        <v>0</v>
      </c>
    </row>
    <row r="105" spans="1:7" ht="39" customHeight="1" x14ac:dyDescent="0.25">
      <c r="A105" s="57">
        <v>97</v>
      </c>
      <c r="B105" s="44" t="s">
        <v>32</v>
      </c>
      <c r="C105" s="51" t="s">
        <v>16</v>
      </c>
      <c r="D105" s="51">
        <v>100</v>
      </c>
      <c r="E105" s="104"/>
      <c r="F105" s="103">
        <f t="shared" ref="F105:F136" si="3">D105*E105</f>
        <v>0</v>
      </c>
      <c r="G105" s="88"/>
    </row>
    <row r="106" spans="1:7" ht="27.75" customHeight="1" x14ac:dyDescent="0.25">
      <c r="A106" s="57">
        <v>98</v>
      </c>
      <c r="B106" s="44" t="s">
        <v>31</v>
      </c>
      <c r="C106" s="51" t="s">
        <v>16</v>
      </c>
      <c r="D106" s="51">
        <v>100</v>
      </c>
      <c r="E106" s="104"/>
      <c r="F106" s="103">
        <f t="shared" si="3"/>
        <v>0</v>
      </c>
      <c r="G106" s="88"/>
    </row>
    <row r="107" spans="1:7" ht="27.75" customHeight="1" x14ac:dyDescent="0.25">
      <c r="A107" s="57">
        <v>99</v>
      </c>
      <c r="B107" s="64" t="s">
        <v>185</v>
      </c>
      <c r="C107" s="59" t="s">
        <v>7</v>
      </c>
      <c r="D107" s="60">
        <v>15</v>
      </c>
      <c r="E107" s="103"/>
      <c r="F107" s="103">
        <f t="shared" si="3"/>
        <v>0</v>
      </c>
    </row>
    <row r="108" spans="1:7" ht="27.75" customHeight="1" x14ac:dyDescent="0.25">
      <c r="A108" s="57">
        <v>100</v>
      </c>
      <c r="B108" s="64" t="s">
        <v>184</v>
      </c>
      <c r="C108" s="59" t="s">
        <v>7</v>
      </c>
      <c r="D108" s="60">
        <v>15</v>
      </c>
      <c r="E108" s="103"/>
      <c r="F108" s="103">
        <f t="shared" si="3"/>
        <v>0</v>
      </c>
    </row>
    <row r="109" spans="1:7" ht="42" customHeight="1" x14ac:dyDescent="0.25">
      <c r="A109" s="57">
        <v>101</v>
      </c>
      <c r="B109" s="44" t="s">
        <v>33</v>
      </c>
      <c r="C109" s="51" t="s">
        <v>16</v>
      </c>
      <c r="D109" s="51">
        <v>300</v>
      </c>
      <c r="E109" s="104"/>
      <c r="F109" s="103">
        <f t="shared" si="3"/>
        <v>0</v>
      </c>
      <c r="G109" s="88"/>
    </row>
    <row r="110" spans="1:7" ht="42" customHeight="1" x14ac:dyDescent="0.25">
      <c r="A110" s="57">
        <v>102</v>
      </c>
      <c r="B110" s="44" t="s">
        <v>43</v>
      </c>
      <c r="C110" s="51" t="s">
        <v>16</v>
      </c>
      <c r="D110" s="51">
        <v>100</v>
      </c>
      <c r="E110" s="105"/>
      <c r="F110" s="103">
        <f t="shared" si="3"/>
        <v>0</v>
      </c>
    </row>
    <row r="111" spans="1:7" ht="42" customHeight="1" x14ac:dyDescent="0.25">
      <c r="A111" s="57">
        <v>103</v>
      </c>
      <c r="B111" s="64" t="s">
        <v>267</v>
      </c>
      <c r="C111" s="59" t="s">
        <v>16</v>
      </c>
      <c r="D111" s="60">
        <v>10</v>
      </c>
      <c r="E111" s="103"/>
      <c r="F111" s="103">
        <f t="shared" si="3"/>
        <v>0</v>
      </c>
    </row>
    <row r="112" spans="1:7" ht="42" customHeight="1" x14ac:dyDescent="0.25">
      <c r="A112" s="57">
        <v>104</v>
      </c>
      <c r="B112" s="44" t="s">
        <v>159</v>
      </c>
      <c r="C112" s="51" t="s">
        <v>16</v>
      </c>
      <c r="D112" s="51">
        <v>10</v>
      </c>
      <c r="E112" s="105"/>
      <c r="F112" s="103">
        <f t="shared" si="3"/>
        <v>0</v>
      </c>
    </row>
    <row r="113" spans="1:7" ht="42" customHeight="1" x14ac:dyDescent="0.25">
      <c r="A113" s="57">
        <v>105</v>
      </c>
      <c r="B113" s="44" t="s">
        <v>110</v>
      </c>
      <c r="C113" s="51" t="s">
        <v>16</v>
      </c>
      <c r="D113" s="51">
        <v>20</v>
      </c>
      <c r="E113" s="105"/>
      <c r="F113" s="103">
        <f t="shared" si="3"/>
        <v>0</v>
      </c>
    </row>
    <row r="114" spans="1:7" ht="42" customHeight="1" x14ac:dyDescent="0.25">
      <c r="A114" s="57">
        <v>106</v>
      </c>
      <c r="B114" s="109" t="s">
        <v>287</v>
      </c>
      <c r="C114" s="59" t="s">
        <v>13</v>
      </c>
      <c r="D114" s="60">
        <v>10</v>
      </c>
      <c r="E114" s="103"/>
      <c r="F114" s="103">
        <f t="shared" si="3"/>
        <v>0</v>
      </c>
    </row>
    <row r="115" spans="1:7" ht="42" customHeight="1" x14ac:dyDescent="0.25">
      <c r="A115" s="57">
        <v>107</v>
      </c>
      <c r="B115" s="46" t="s">
        <v>41</v>
      </c>
      <c r="C115" s="51" t="s">
        <v>7</v>
      </c>
      <c r="D115" s="51">
        <v>50</v>
      </c>
      <c r="E115" s="105"/>
      <c r="F115" s="103">
        <f t="shared" si="3"/>
        <v>0</v>
      </c>
    </row>
    <row r="116" spans="1:7" ht="42" customHeight="1" x14ac:dyDescent="0.25">
      <c r="A116" s="57">
        <v>108</v>
      </c>
      <c r="B116" s="64" t="s">
        <v>280</v>
      </c>
      <c r="C116" s="59" t="s">
        <v>13</v>
      </c>
      <c r="D116" s="60">
        <v>5</v>
      </c>
      <c r="E116" s="103"/>
      <c r="F116" s="103">
        <f t="shared" si="3"/>
        <v>0</v>
      </c>
    </row>
    <row r="117" spans="1:7" ht="42" customHeight="1" x14ac:dyDescent="0.25">
      <c r="A117" s="57">
        <v>109</v>
      </c>
      <c r="B117" s="64" t="s">
        <v>186</v>
      </c>
      <c r="C117" s="59" t="s">
        <v>7</v>
      </c>
      <c r="D117" s="60">
        <v>300</v>
      </c>
      <c r="E117" s="103"/>
      <c r="F117" s="103">
        <f t="shared" si="3"/>
        <v>0</v>
      </c>
    </row>
    <row r="118" spans="1:7" ht="42" customHeight="1" x14ac:dyDescent="0.25">
      <c r="A118" s="57">
        <v>110</v>
      </c>
      <c r="B118" s="64" t="s">
        <v>189</v>
      </c>
      <c r="C118" s="59" t="s">
        <v>7</v>
      </c>
      <c r="D118" s="60">
        <v>100</v>
      </c>
      <c r="E118" s="103"/>
      <c r="F118" s="103">
        <f t="shared" si="3"/>
        <v>0</v>
      </c>
    </row>
    <row r="119" spans="1:7" ht="42" customHeight="1" x14ac:dyDescent="0.25">
      <c r="A119" s="57">
        <v>111</v>
      </c>
      <c r="B119" s="44" t="s">
        <v>103</v>
      </c>
      <c r="C119" s="51" t="s">
        <v>7</v>
      </c>
      <c r="D119" s="51">
        <v>100</v>
      </c>
      <c r="E119" s="104"/>
      <c r="F119" s="103">
        <f t="shared" si="3"/>
        <v>0</v>
      </c>
      <c r="G119" s="88"/>
    </row>
    <row r="120" spans="1:7" ht="42" customHeight="1" x14ac:dyDescent="0.25">
      <c r="A120" s="57">
        <v>112</v>
      </c>
      <c r="B120" s="44" t="s">
        <v>104</v>
      </c>
      <c r="C120" s="51" t="s">
        <v>7</v>
      </c>
      <c r="D120" s="51">
        <v>300</v>
      </c>
      <c r="E120" s="104"/>
      <c r="F120" s="103">
        <f t="shared" si="3"/>
        <v>0</v>
      </c>
      <c r="G120" s="88"/>
    </row>
    <row r="121" spans="1:7" ht="42" customHeight="1" x14ac:dyDescent="0.25">
      <c r="A121" s="57">
        <v>113</v>
      </c>
      <c r="B121" s="64" t="s">
        <v>187</v>
      </c>
      <c r="C121" s="59" t="s">
        <v>7</v>
      </c>
      <c r="D121" s="60">
        <v>250</v>
      </c>
      <c r="E121" s="103"/>
      <c r="F121" s="103">
        <f t="shared" si="3"/>
        <v>0</v>
      </c>
    </row>
    <row r="122" spans="1:7" ht="42" customHeight="1" x14ac:dyDescent="0.25">
      <c r="A122" s="57">
        <v>114</v>
      </c>
      <c r="B122" s="64" t="s">
        <v>149</v>
      </c>
      <c r="C122" s="59" t="s">
        <v>13</v>
      </c>
      <c r="D122" s="60">
        <v>1000</v>
      </c>
      <c r="E122" s="103"/>
      <c r="F122" s="103">
        <f t="shared" si="3"/>
        <v>0</v>
      </c>
    </row>
    <row r="123" spans="1:7" ht="42" customHeight="1" x14ac:dyDescent="0.25">
      <c r="A123" s="57">
        <v>115</v>
      </c>
      <c r="B123" s="64" t="s">
        <v>190</v>
      </c>
      <c r="C123" s="59" t="s">
        <v>7</v>
      </c>
      <c r="D123" s="60">
        <v>50</v>
      </c>
      <c r="E123" s="103"/>
      <c r="F123" s="103">
        <f t="shared" si="3"/>
        <v>0</v>
      </c>
    </row>
    <row r="124" spans="1:7" ht="42" customHeight="1" x14ac:dyDescent="0.25">
      <c r="A124" s="57">
        <v>116</v>
      </c>
      <c r="B124" s="64" t="s">
        <v>148</v>
      </c>
      <c r="C124" s="59" t="s">
        <v>67</v>
      </c>
      <c r="D124" s="60">
        <v>400</v>
      </c>
      <c r="E124" s="103"/>
      <c r="F124" s="103">
        <f t="shared" si="3"/>
        <v>0</v>
      </c>
    </row>
    <row r="125" spans="1:7" ht="42" customHeight="1" x14ac:dyDescent="0.25">
      <c r="A125" s="57">
        <v>117</v>
      </c>
      <c r="B125" s="64" t="s">
        <v>262</v>
      </c>
      <c r="C125" s="59" t="s">
        <v>30</v>
      </c>
      <c r="D125" s="60">
        <v>300</v>
      </c>
      <c r="E125" s="103"/>
      <c r="F125" s="103">
        <f t="shared" si="3"/>
        <v>0</v>
      </c>
    </row>
    <row r="126" spans="1:7" ht="42" customHeight="1" x14ac:dyDescent="0.25">
      <c r="A126" s="57">
        <v>118</v>
      </c>
      <c r="B126" s="64" t="s">
        <v>270</v>
      </c>
      <c r="C126" s="59" t="s">
        <v>13</v>
      </c>
      <c r="D126" s="60">
        <v>300</v>
      </c>
      <c r="E126" s="103"/>
      <c r="F126" s="103">
        <f t="shared" si="3"/>
        <v>0</v>
      </c>
    </row>
    <row r="127" spans="1:7" ht="42" customHeight="1" x14ac:dyDescent="0.25">
      <c r="A127" s="57">
        <v>119</v>
      </c>
      <c r="B127" s="64" t="s">
        <v>269</v>
      </c>
      <c r="C127" s="59" t="s">
        <v>13</v>
      </c>
      <c r="D127" s="60">
        <v>100</v>
      </c>
      <c r="E127" s="103"/>
      <c r="F127" s="103">
        <f t="shared" si="3"/>
        <v>0</v>
      </c>
    </row>
    <row r="128" spans="1:7" ht="42" customHeight="1" x14ac:dyDescent="0.25">
      <c r="A128" s="57">
        <v>120</v>
      </c>
      <c r="B128" s="44" t="s">
        <v>105</v>
      </c>
      <c r="C128" s="51" t="s">
        <v>7</v>
      </c>
      <c r="D128" s="51">
        <v>140</v>
      </c>
      <c r="E128" s="104"/>
      <c r="F128" s="103">
        <f t="shared" si="3"/>
        <v>0</v>
      </c>
      <c r="G128" s="117"/>
    </row>
    <row r="129" spans="1:7" ht="42" customHeight="1" x14ac:dyDescent="0.25">
      <c r="A129" s="57">
        <v>121</v>
      </c>
      <c r="B129" s="107" t="s">
        <v>163</v>
      </c>
      <c r="C129" s="59" t="s">
        <v>13</v>
      </c>
      <c r="D129" s="60">
        <v>10</v>
      </c>
      <c r="E129" s="103"/>
      <c r="F129" s="103">
        <f t="shared" si="3"/>
        <v>0</v>
      </c>
    </row>
    <row r="130" spans="1:7" ht="42" customHeight="1" x14ac:dyDescent="0.25">
      <c r="A130" s="57">
        <v>122</v>
      </c>
      <c r="B130" s="64" t="s">
        <v>273</v>
      </c>
      <c r="C130" s="59" t="s">
        <v>13</v>
      </c>
      <c r="D130" s="60">
        <v>100</v>
      </c>
      <c r="E130" s="103"/>
      <c r="F130" s="103">
        <f t="shared" si="3"/>
        <v>0</v>
      </c>
    </row>
    <row r="131" spans="1:7" ht="42" customHeight="1" x14ac:dyDescent="0.25">
      <c r="A131" s="57">
        <v>123</v>
      </c>
      <c r="B131" s="44" t="s">
        <v>44</v>
      </c>
      <c r="C131" s="51" t="s">
        <v>16</v>
      </c>
      <c r="D131" s="51">
        <v>100</v>
      </c>
      <c r="E131" s="105"/>
      <c r="F131" s="103">
        <f t="shared" si="3"/>
        <v>0</v>
      </c>
    </row>
    <row r="132" spans="1:7" ht="42" customHeight="1" x14ac:dyDescent="0.25">
      <c r="A132" s="57">
        <v>124</v>
      </c>
      <c r="B132" s="44" t="s">
        <v>109</v>
      </c>
      <c r="C132" s="51" t="s">
        <v>7</v>
      </c>
      <c r="D132" s="51">
        <v>50</v>
      </c>
      <c r="E132" s="105"/>
      <c r="F132" s="103">
        <f t="shared" si="3"/>
        <v>0</v>
      </c>
    </row>
    <row r="133" spans="1:7" ht="42" customHeight="1" x14ac:dyDescent="0.25">
      <c r="A133" s="57">
        <v>125</v>
      </c>
      <c r="B133" s="44" t="s">
        <v>281</v>
      </c>
      <c r="C133" s="51" t="s">
        <v>16</v>
      </c>
      <c r="D133" s="51">
        <v>10</v>
      </c>
      <c r="E133" s="105"/>
      <c r="F133" s="103">
        <f t="shared" si="3"/>
        <v>0</v>
      </c>
    </row>
    <row r="134" spans="1:7" ht="42" customHeight="1" x14ac:dyDescent="0.25">
      <c r="A134" s="57">
        <v>126</v>
      </c>
      <c r="B134" s="44" t="s">
        <v>35</v>
      </c>
      <c r="C134" s="51" t="s">
        <v>16</v>
      </c>
      <c r="D134" s="51">
        <v>200</v>
      </c>
      <c r="E134" s="104"/>
      <c r="F134" s="103">
        <f t="shared" si="3"/>
        <v>0</v>
      </c>
      <c r="G134" s="88"/>
    </row>
    <row r="135" spans="1:7" ht="42" customHeight="1" x14ac:dyDescent="0.25">
      <c r="A135" s="57">
        <v>127</v>
      </c>
      <c r="B135" s="44" t="s">
        <v>34</v>
      </c>
      <c r="C135" s="51" t="s">
        <v>16</v>
      </c>
      <c r="D135" s="51">
        <v>200</v>
      </c>
      <c r="E135" s="104"/>
      <c r="F135" s="103">
        <f t="shared" si="3"/>
        <v>0</v>
      </c>
      <c r="G135" s="88"/>
    </row>
    <row r="136" spans="1:7" ht="42" customHeight="1" x14ac:dyDescent="0.25">
      <c r="A136" s="57">
        <v>128</v>
      </c>
      <c r="B136" s="44" t="s">
        <v>36</v>
      </c>
      <c r="C136" s="51" t="s">
        <v>16</v>
      </c>
      <c r="D136" s="51">
        <v>215</v>
      </c>
      <c r="E136" s="104"/>
      <c r="F136" s="103">
        <f t="shared" si="3"/>
        <v>0</v>
      </c>
      <c r="G136" s="88"/>
    </row>
    <row r="137" spans="1:7" ht="42" customHeight="1" x14ac:dyDescent="0.25">
      <c r="A137" s="57">
        <v>129</v>
      </c>
      <c r="B137" s="44" t="s">
        <v>111</v>
      </c>
      <c r="C137" s="51" t="s">
        <v>16</v>
      </c>
      <c r="D137" s="51">
        <v>50</v>
      </c>
      <c r="E137" s="105"/>
      <c r="F137" s="103">
        <f t="shared" ref="F137:F144" si="4">D137*E137</f>
        <v>0</v>
      </c>
    </row>
    <row r="138" spans="1:7" ht="42" customHeight="1" x14ac:dyDescent="0.25">
      <c r="A138" s="57">
        <v>130</v>
      </c>
      <c r="B138" s="44" t="s">
        <v>285</v>
      </c>
      <c r="C138" s="51" t="s">
        <v>16</v>
      </c>
      <c r="D138" s="51">
        <v>20</v>
      </c>
      <c r="E138" s="105"/>
      <c r="F138" s="103">
        <f t="shared" si="4"/>
        <v>0</v>
      </c>
    </row>
    <row r="139" spans="1:7" ht="42" customHeight="1" x14ac:dyDescent="0.25">
      <c r="A139" s="57">
        <v>131</v>
      </c>
      <c r="B139" s="44" t="s">
        <v>282</v>
      </c>
      <c r="C139" s="51" t="s">
        <v>13</v>
      </c>
      <c r="D139" s="51">
        <v>5</v>
      </c>
      <c r="E139" s="105"/>
      <c r="F139" s="103">
        <f t="shared" si="4"/>
        <v>0</v>
      </c>
    </row>
    <row r="140" spans="1:7" ht="42" customHeight="1" x14ac:dyDescent="0.25">
      <c r="A140" s="57">
        <v>132</v>
      </c>
      <c r="B140" s="44" t="s">
        <v>283</v>
      </c>
      <c r="C140" s="51" t="s">
        <v>16</v>
      </c>
      <c r="D140" s="51">
        <v>10</v>
      </c>
      <c r="E140" s="105"/>
      <c r="F140" s="103">
        <f t="shared" si="4"/>
        <v>0</v>
      </c>
    </row>
    <row r="141" spans="1:7" ht="42" customHeight="1" x14ac:dyDescent="0.25">
      <c r="A141" s="57">
        <v>133</v>
      </c>
      <c r="B141" s="64" t="s">
        <v>207</v>
      </c>
      <c r="C141" s="59" t="s">
        <v>13</v>
      </c>
      <c r="D141" s="60">
        <v>25</v>
      </c>
      <c r="E141" s="103"/>
      <c r="F141" s="103">
        <f t="shared" si="4"/>
        <v>0</v>
      </c>
    </row>
    <row r="142" spans="1:7" ht="42" customHeight="1" x14ac:dyDescent="0.25">
      <c r="A142" s="57">
        <v>134</v>
      </c>
      <c r="B142" s="44" t="s">
        <v>259</v>
      </c>
      <c r="C142" s="51" t="s">
        <v>16</v>
      </c>
      <c r="D142" s="51">
        <v>80</v>
      </c>
      <c r="E142" s="104"/>
      <c r="F142" s="103">
        <f t="shared" si="4"/>
        <v>0</v>
      </c>
      <c r="G142" s="88"/>
    </row>
    <row r="143" spans="1:7" ht="42" customHeight="1" x14ac:dyDescent="0.25">
      <c r="A143" s="57">
        <v>135</v>
      </c>
      <c r="B143" s="44" t="s">
        <v>227</v>
      </c>
      <c r="C143" s="51" t="s">
        <v>7</v>
      </c>
      <c r="D143" s="51">
        <v>100</v>
      </c>
      <c r="E143" s="104"/>
      <c r="F143" s="103">
        <f t="shared" si="4"/>
        <v>0</v>
      </c>
      <c r="G143" s="88"/>
    </row>
    <row r="144" spans="1:7" ht="53.25" customHeight="1" x14ac:dyDescent="0.25">
      <c r="A144" s="57">
        <v>136</v>
      </c>
      <c r="B144" s="44" t="s">
        <v>106</v>
      </c>
      <c r="C144" s="51" t="s">
        <v>7</v>
      </c>
      <c r="D144" s="51">
        <v>30</v>
      </c>
      <c r="E144" s="105"/>
      <c r="F144" s="103">
        <f t="shared" si="4"/>
        <v>0</v>
      </c>
      <c r="G144" s="90"/>
    </row>
    <row r="145" spans="1:7" ht="15.6" customHeight="1" x14ac:dyDescent="0.25">
      <c r="A145" s="43"/>
      <c r="B145" s="107"/>
      <c r="C145" s="35"/>
      <c r="D145" s="53"/>
      <c r="E145" s="102" t="s">
        <v>10</v>
      </c>
      <c r="F145" s="103">
        <f>SUM(F9:F144)</f>
        <v>0</v>
      </c>
    </row>
    <row r="146" spans="1:7" x14ac:dyDescent="0.25">
      <c r="G146" s="92">
        <f>SUM(G9:G145)</f>
        <v>0</v>
      </c>
    </row>
  </sheetData>
  <sortState xmlns:xlrd2="http://schemas.microsoft.com/office/spreadsheetml/2017/richdata2" ref="A9:G146">
    <sortCondition ref="B9:B146"/>
  </sortState>
  <mergeCells count="6">
    <mergeCell ref="A7:F7"/>
    <mergeCell ref="A1:B1"/>
    <mergeCell ref="A2:B2"/>
    <mergeCell ref="A4:F4"/>
    <mergeCell ref="A5:F5"/>
    <mergeCell ref="A6:F6"/>
  </mergeCells>
  <pageMargins left="0.53" right="0.23622047244094491" top="0.47" bottom="0.31496062992125984" header="0.18" footer="0.15748031496062992"/>
  <pageSetup paperSize="9" scale="76" fitToHeight="3" orientation="portrait" r:id="rId1"/>
  <headerFooter alignWithMargins="0">
    <oddHeader>&amp;R&amp;"Arial,Pogrubiony"Formularz do wypełnienia dla Wykonawcy</oddHeader>
    <oddFooter>Strona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6"/>
  <sheetViews>
    <sheetView topLeftCell="A4" zoomScale="150" zoomScaleNormal="150" workbookViewId="0">
      <selection activeCell="A4" sqref="A4:F4"/>
    </sheetView>
  </sheetViews>
  <sheetFormatPr defaultColWidth="8.6640625" defaultRowHeight="13.2" x14ac:dyDescent="0.25"/>
  <cols>
    <col min="1" max="1" width="5.44140625" style="23" customWidth="1"/>
    <col min="2" max="2" width="47.109375" style="23" customWidth="1"/>
    <col min="3" max="3" width="9.88671875" style="23" customWidth="1"/>
    <col min="4" max="4" width="12.44140625" style="23" customWidth="1"/>
    <col min="5" max="5" width="18.5546875" style="23" customWidth="1"/>
    <col min="6" max="6" width="17.88671875" style="72" customWidth="1"/>
    <col min="7" max="16384" width="8.6640625" style="23"/>
  </cols>
  <sheetData>
    <row r="1" spans="1:6" ht="74.25" customHeight="1" x14ac:dyDescent="0.25">
      <c r="A1" s="142"/>
      <c r="B1" s="142"/>
      <c r="F1" s="19" t="s">
        <v>45</v>
      </c>
    </row>
    <row r="2" spans="1:6" s="73" customFormat="1" ht="15.75" customHeight="1" x14ac:dyDescent="0.25">
      <c r="A2" s="143"/>
      <c r="B2" s="143"/>
      <c r="F2" s="27"/>
    </row>
    <row r="3" spans="1:6" s="70" customFormat="1" ht="29.25" customHeight="1" x14ac:dyDescent="0.25">
      <c r="A3" s="74"/>
      <c r="B3" s="23"/>
      <c r="C3" s="19"/>
      <c r="D3" s="23"/>
      <c r="E3" s="75"/>
      <c r="F3" s="76"/>
    </row>
    <row r="4" spans="1:6" s="70" customFormat="1" ht="42" customHeight="1" x14ac:dyDescent="0.25">
      <c r="A4" s="144" t="s">
        <v>301</v>
      </c>
      <c r="B4" s="144"/>
      <c r="C4" s="144"/>
      <c r="D4" s="144"/>
      <c r="E4" s="144"/>
      <c r="F4" s="144"/>
    </row>
    <row r="5" spans="1:6" s="70" customFormat="1" x14ac:dyDescent="0.25">
      <c r="A5" s="144" t="s">
        <v>46</v>
      </c>
      <c r="B5" s="144"/>
      <c r="C5" s="144"/>
      <c r="D5" s="144"/>
      <c r="E5" s="144"/>
      <c r="F5" s="144"/>
    </row>
    <row r="6" spans="1:6" s="70" customFormat="1" x14ac:dyDescent="0.25">
      <c r="A6" s="144"/>
      <c r="B6" s="144"/>
      <c r="C6" s="144"/>
      <c r="D6" s="144"/>
      <c r="E6" s="144"/>
      <c r="F6" s="144"/>
    </row>
    <row r="7" spans="1:6" s="70" customFormat="1" x14ac:dyDescent="0.25">
      <c r="A7" s="140"/>
      <c r="B7" s="140"/>
      <c r="C7" s="140"/>
      <c r="D7" s="140"/>
      <c r="E7" s="140"/>
      <c r="F7" s="140"/>
    </row>
    <row r="8" spans="1:6" s="70" customFormat="1" ht="53.25" customHeight="1" x14ac:dyDescent="0.25">
      <c r="A8" s="59" t="s">
        <v>1</v>
      </c>
      <c r="B8" s="35" t="s">
        <v>2</v>
      </c>
      <c r="C8" s="56" t="s">
        <v>3</v>
      </c>
      <c r="D8" s="35" t="s">
        <v>4</v>
      </c>
      <c r="E8" s="56" t="s">
        <v>47</v>
      </c>
      <c r="F8" s="56" t="s">
        <v>6</v>
      </c>
    </row>
    <row r="9" spans="1:6" ht="15" customHeight="1" x14ac:dyDescent="0.25">
      <c r="A9" s="43">
        <v>1</v>
      </c>
      <c r="B9" s="77" t="s">
        <v>48</v>
      </c>
      <c r="C9" s="35" t="s">
        <v>49</v>
      </c>
      <c r="D9" s="60">
        <v>600</v>
      </c>
      <c r="E9" s="97"/>
      <c r="F9" s="98"/>
    </row>
    <row r="10" spans="1:6" ht="15" customHeight="1" x14ac:dyDescent="0.25">
      <c r="A10" s="43">
        <v>2</v>
      </c>
      <c r="B10" s="78" t="s">
        <v>50</v>
      </c>
      <c r="C10" s="35" t="s">
        <v>13</v>
      </c>
      <c r="D10" s="60">
        <v>300</v>
      </c>
      <c r="E10" s="97"/>
      <c r="F10" s="98"/>
    </row>
    <row r="11" spans="1:6" ht="15" customHeight="1" x14ac:dyDescent="0.25">
      <c r="A11" s="43">
        <v>3</v>
      </c>
      <c r="B11" s="77" t="s">
        <v>51</v>
      </c>
      <c r="C11" s="35" t="s">
        <v>13</v>
      </c>
      <c r="D11" s="60">
        <v>3600</v>
      </c>
      <c r="E11" s="97"/>
      <c r="F11" s="98"/>
    </row>
    <row r="12" spans="1:6" s="19" customFormat="1" ht="15" customHeight="1" x14ac:dyDescent="0.25">
      <c r="A12" s="43">
        <v>4</v>
      </c>
      <c r="B12" s="77" t="s">
        <v>52</v>
      </c>
      <c r="C12" s="35" t="s">
        <v>13</v>
      </c>
      <c r="D12" s="60">
        <v>800</v>
      </c>
      <c r="E12" s="97"/>
      <c r="F12" s="98"/>
    </row>
    <row r="13" spans="1:6" s="70" customFormat="1" ht="15" customHeight="1" x14ac:dyDescent="0.25">
      <c r="A13" s="43">
        <v>5</v>
      </c>
      <c r="B13" s="77" t="s">
        <v>53</v>
      </c>
      <c r="C13" s="35" t="s">
        <v>13</v>
      </c>
      <c r="D13" s="60">
        <v>500</v>
      </c>
      <c r="E13" s="97"/>
      <c r="F13" s="98"/>
    </row>
    <row r="14" spans="1:6" s="70" customFormat="1" ht="15" customHeight="1" x14ac:dyDescent="0.25">
      <c r="A14" s="43">
        <v>6</v>
      </c>
      <c r="B14" s="77" t="s">
        <v>54</v>
      </c>
      <c r="C14" s="35" t="s">
        <v>13</v>
      </c>
      <c r="D14" s="60">
        <v>1000</v>
      </c>
      <c r="E14" s="97"/>
      <c r="F14" s="98"/>
    </row>
    <row r="15" spans="1:6" s="70" customFormat="1" ht="15" customHeight="1" x14ac:dyDescent="0.25">
      <c r="A15" s="43">
        <v>7</v>
      </c>
      <c r="B15" s="77" t="s">
        <v>55</v>
      </c>
      <c r="C15" s="35" t="s">
        <v>13</v>
      </c>
      <c r="D15" s="60">
        <v>500</v>
      </c>
      <c r="E15" s="97"/>
      <c r="F15" s="98"/>
    </row>
    <row r="16" spans="1:6" s="71" customFormat="1" ht="15" customHeight="1" x14ac:dyDescent="0.25">
      <c r="A16" s="43">
        <v>8</v>
      </c>
      <c r="B16" s="77" t="s">
        <v>56</v>
      </c>
      <c r="C16" s="35" t="s">
        <v>13</v>
      </c>
      <c r="D16" s="60">
        <v>500</v>
      </c>
      <c r="E16" s="97"/>
      <c r="F16" s="98"/>
    </row>
    <row r="17" spans="1:6" s="71" customFormat="1" ht="15" customHeight="1" x14ac:dyDescent="0.25">
      <c r="A17" s="43">
        <v>9</v>
      </c>
      <c r="B17" s="77" t="s">
        <v>57</v>
      </c>
      <c r="C17" s="35" t="s">
        <v>13</v>
      </c>
      <c r="D17" s="60">
        <v>100</v>
      </c>
      <c r="E17" s="97"/>
      <c r="F17" s="98"/>
    </row>
    <row r="18" spans="1:6" ht="15" customHeight="1" x14ac:dyDescent="0.25">
      <c r="A18" s="43">
        <v>10</v>
      </c>
      <c r="B18" s="77" t="s">
        <v>58</v>
      </c>
      <c r="C18" s="35" t="s">
        <v>13</v>
      </c>
      <c r="D18" s="60">
        <v>1500</v>
      </c>
      <c r="E18" s="97"/>
      <c r="F18" s="98"/>
    </row>
    <row r="19" spans="1:6" ht="15" customHeight="1" x14ac:dyDescent="0.25">
      <c r="A19" s="43">
        <v>11</v>
      </c>
      <c r="B19" s="77" t="s">
        <v>59</v>
      </c>
      <c r="C19" s="35" t="s">
        <v>16</v>
      </c>
      <c r="D19" s="60">
        <v>300</v>
      </c>
      <c r="E19" s="97"/>
      <c r="F19" s="98"/>
    </row>
    <row r="20" spans="1:6" ht="15" customHeight="1" x14ac:dyDescent="0.25">
      <c r="A20" s="43">
        <v>12</v>
      </c>
      <c r="B20" s="77" t="s">
        <v>60</v>
      </c>
      <c r="C20" s="35" t="s">
        <v>16</v>
      </c>
      <c r="D20" s="60">
        <v>1600</v>
      </c>
      <c r="E20" s="97"/>
      <c r="F20" s="98"/>
    </row>
    <row r="21" spans="1:6" ht="15" customHeight="1" x14ac:dyDescent="0.25">
      <c r="A21" s="43">
        <v>13</v>
      </c>
      <c r="B21" s="77" t="s">
        <v>61</v>
      </c>
      <c r="C21" s="35" t="s">
        <v>16</v>
      </c>
      <c r="D21" s="60">
        <v>700</v>
      </c>
      <c r="E21" s="97"/>
      <c r="F21" s="98"/>
    </row>
    <row r="22" spans="1:6" s="70" customFormat="1" ht="15" customHeight="1" x14ac:dyDescent="0.25">
      <c r="A22" s="43">
        <v>14</v>
      </c>
      <c r="B22" s="77" t="s">
        <v>62</v>
      </c>
      <c r="C22" s="35" t="s">
        <v>16</v>
      </c>
      <c r="D22" s="60">
        <v>1600</v>
      </c>
      <c r="E22" s="97"/>
      <c r="F22" s="98"/>
    </row>
    <row r="23" spans="1:6" s="19" customFormat="1" ht="15" customHeight="1" x14ac:dyDescent="0.25">
      <c r="A23" s="43">
        <v>15</v>
      </c>
      <c r="B23" s="47" t="s">
        <v>63</v>
      </c>
      <c r="C23" s="35" t="s">
        <v>16</v>
      </c>
      <c r="D23" s="60">
        <v>400</v>
      </c>
      <c r="E23" s="97"/>
      <c r="F23" s="98"/>
    </row>
    <row r="24" spans="1:6" s="19" customFormat="1" ht="15" customHeight="1" x14ac:dyDescent="0.25">
      <c r="A24" s="43">
        <v>16</v>
      </c>
      <c r="B24" s="44" t="s">
        <v>169</v>
      </c>
      <c r="C24" s="35" t="s">
        <v>13</v>
      </c>
      <c r="D24" s="60">
        <v>800</v>
      </c>
      <c r="E24" s="97"/>
      <c r="F24" s="98"/>
    </row>
    <row r="25" spans="1:6" s="19" customFormat="1" ht="15" customHeight="1" x14ac:dyDescent="0.25">
      <c r="A25" s="43">
        <v>17</v>
      </c>
      <c r="B25" s="44" t="s">
        <v>170</v>
      </c>
      <c r="C25" s="35" t="s">
        <v>13</v>
      </c>
      <c r="D25" s="60">
        <v>1000</v>
      </c>
      <c r="E25" s="97"/>
      <c r="F25" s="98"/>
    </row>
    <row r="26" spans="1:6" s="71" customFormat="1" ht="15" customHeight="1" x14ac:dyDescent="0.25">
      <c r="A26" s="43"/>
      <c r="B26" s="44"/>
      <c r="C26" s="35"/>
      <c r="D26" s="60"/>
      <c r="E26" s="102" t="s">
        <v>10</v>
      </c>
      <c r="F26" s="99">
        <f>SUM(F9:F25)</f>
        <v>0</v>
      </c>
    </row>
  </sheetData>
  <mergeCells count="6">
    <mergeCell ref="A7:F7"/>
    <mergeCell ref="A1:B1"/>
    <mergeCell ref="A2:B2"/>
    <mergeCell ref="A4:F4"/>
    <mergeCell ref="A5:F5"/>
    <mergeCell ref="A6:F6"/>
  </mergeCells>
  <pageMargins left="0.59" right="0.23622047244094491" top="0.47" bottom="0.31496062992125984" header="0.18" footer="0.15748031496062992"/>
  <pageSetup paperSize="9" scale="88" fitToHeight="3" orientation="portrait" r:id="rId1"/>
  <headerFooter alignWithMargins="0">
    <oddFooter>Strona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N21"/>
  <sheetViews>
    <sheetView topLeftCell="A4" zoomScale="160" zoomScaleNormal="160" workbookViewId="0">
      <selection activeCell="A4" sqref="A4:F4"/>
    </sheetView>
  </sheetViews>
  <sheetFormatPr defaultColWidth="8.6640625" defaultRowHeight="13.2" x14ac:dyDescent="0.25"/>
  <cols>
    <col min="1" max="1" width="5.44140625" style="23" customWidth="1"/>
    <col min="2" max="2" width="47.44140625" style="79" customWidth="1"/>
    <col min="3" max="3" width="9.88671875" style="23" customWidth="1"/>
    <col min="4" max="4" width="12.44140625" style="23" customWidth="1"/>
    <col min="5" max="5" width="18.5546875" style="23" customWidth="1"/>
    <col min="6" max="6" width="17.88671875" style="82" customWidth="1"/>
    <col min="7" max="8" width="18.5546875" style="19" customWidth="1"/>
    <col min="9" max="9" width="7.44140625" style="23" customWidth="1"/>
    <col min="10" max="16384" width="8.6640625" style="23"/>
  </cols>
  <sheetData>
    <row r="1" spans="1:14" ht="95.25" customHeight="1" x14ac:dyDescent="0.25">
      <c r="A1" s="142"/>
      <c r="B1" s="142"/>
      <c r="E1" s="20"/>
      <c r="F1" s="23"/>
      <c r="G1" s="23"/>
      <c r="H1" s="23"/>
    </row>
    <row r="2" spans="1:14" s="73" customFormat="1" ht="15.75" customHeight="1" x14ac:dyDescent="0.25">
      <c r="A2" s="143"/>
      <c r="B2" s="143"/>
      <c r="E2" s="27"/>
      <c r="F2" s="27"/>
      <c r="G2" s="27"/>
    </row>
    <row r="3" spans="1:14" s="70" customFormat="1" ht="36.75" customHeight="1" x14ac:dyDescent="0.25">
      <c r="A3" s="74"/>
      <c r="B3" s="79"/>
      <c r="C3" s="19"/>
      <c r="D3" s="23"/>
      <c r="E3" s="75"/>
      <c r="F3" s="83"/>
      <c r="G3" s="84"/>
      <c r="H3" s="13"/>
      <c r="I3" s="34"/>
    </row>
    <row r="4" spans="1:14" s="70" customFormat="1" ht="42" customHeight="1" x14ac:dyDescent="0.25">
      <c r="A4" s="144" t="s">
        <v>297</v>
      </c>
      <c r="B4" s="144"/>
      <c r="C4" s="144"/>
      <c r="D4" s="144"/>
      <c r="E4" s="144"/>
      <c r="F4" s="144"/>
      <c r="G4" s="39"/>
      <c r="H4" s="39"/>
      <c r="I4" s="39"/>
    </row>
    <row r="5" spans="1:14" s="70" customFormat="1" ht="15" customHeight="1" x14ac:dyDescent="0.25">
      <c r="A5" s="144" t="s">
        <v>64</v>
      </c>
      <c r="B5" s="144"/>
      <c r="C5" s="144"/>
      <c r="D5" s="144"/>
      <c r="E5" s="144"/>
      <c r="F5" s="144"/>
      <c r="G5" s="39"/>
      <c r="H5" s="39"/>
      <c r="I5" s="34"/>
    </row>
    <row r="6" spans="1:14" s="70" customFormat="1" x14ac:dyDescent="0.25">
      <c r="A6" s="144"/>
      <c r="B6" s="144"/>
      <c r="C6" s="144"/>
      <c r="D6" s="144"/>
      <c r="E6" s="144"/>
      <c r="F6" s="144"/>
      <c r="G6" s="144"/>
      <c r="H6" s="144"/>
      <c r="I6" s="34"/>
    </row>
    <row r="7" spans="1:14" s="70" customFormat="1" ht="15" customHeight="1" x14ac:dyDescent="0.25">
      <c r="A7" s="140"/>
      <c r="B7" s="140"/>
      <c r="C7" s="140"/>
      <c r="D7" s="140"/>
      <c r="E7" s="140"/>
      <c r="F7" s="140"/>
      <c r="G7" s="39"/>
      <c r="H7" s="39"/>
      <c r="I7" s="34"/>
    </row>
    <row r="8" spans="1:14" s="70" customFormat="1" ht="53.25" customHeight="1" x14ac:dyDescent="0.25">
      <c r="A8" s="118" t="s">
        <v>1</v>
      </c>
      <c r="B8" s="40" t="s">
        <v>2</v>
      </c>
      <c r="C8" s="41" t="s">
        <v>3</v>
      </c>
      <c r="D8" s="41" t="s">
        <v>4</v>
      </c>
      <c r="E8" s="35" t="s">
        <v>5</v>
      </c>
      <c r="F8" s="36" t="s">
        <v>6</v>
      </c>
      <c r="G8" s="42"/>
      <c r="H8" s="14"/>
      <c r="I8" s="34"/>
    </row>
    <row r="9" spans="1:14" ht="15" customHeight="1" x14ac:dyDescent="0.25">
      <c r="A9" s="57">
        <v>1</v>
      </c>
      <c r="B9" s="64" t="s">
        <v>65</v>
      </c>
      <c r="C9" s="45" t="s">
        <v>7</v>
      </c>
      <c r="D9" s="45">
        <v>400</v>
      </c>
      <c r="E9" s="100"/>
      <c r="F9" s="98">
        <f>D9*E9</f>
        <v>0</v>
      </c>
      <c r="G9" s="23"/>
      <c r="H9" s="23"/>
      <c r="J9" s="70"/>
      <c r="K9" s="70"/>
      <c r="L9" s="70"/>
      <c r="M9" s="70"/>
      <c r="N9" s="70"/>
    </row>
    <row r="10" spans="1:14" ht="27" customHeight="1" x14ac:dyDescent="0.25">
      <c r="A10" s="57">
        <v>2</v>
      </c>
      <c r="B10" s="64" t="s">
        <v>209</v>
      </c>
      <c r="C10" s="45" t="s">
        <v>7</v>
      </c>
      <c r="D10" s="108">
        <v>400</v>
      </c>
      <c r="E10" s="100"/>
      <c r="F10" s="98">
        <f t="shared" ref="F10:F15" si="0">D10*E10</f>
        <v>0</v>
      </c>
      <c r="G10" s="37"/>
      <c r="H10" s="37"/>
      <c r="I10" s="37"/>
      <c r="J10" s="19"/>
      <c r="K10" s="19"/>
      <c r="L10" s="19"/>
      <c r="M10" s="19"/>
      <c r="N10" s="19"/>
    </row>
    <row r="11" spans="1:14" s="19" customFormat="1" ht="15" customHeight="1" x14ac:dyDescent="0.25">
      <c r="A11" s="57">
        <v>3</v>
      </c>
      <c r="B11" s="61" t="s">
        <v>66</v>
      </c>
      <c r="C11" s="45" t="s">
        <v>67</v>
      </c>
      <c r="D11" s="45">
        <v>170</v>
      </c>
      <c r="E11" s="100"/>
      <c r="F11" s="98">
        <f t="shared" si="0"/>
        <v>0</v>
      </c>
      <c r="G11" s="38"/>
      <c r="H11" s="80"/>
      <c r="I11" s="71"/>
      <c r="J11" s="71"/>
      <c r="K11" s="71"/>
      <c r="L11" s="71"/>
      <c r="M11" s="71"/>
      <c r="N11" s="71"/>
    </row>
    <row r="12" spans="1:14" s="70" customFormat="1" ht="15" customHeight="1" x14ac:dyDescent="0.25">
      <c r="A12" s="57">
        <v>4</v>
      </c>
      <c r="B12" s="64" t="s">
        <v>152</v>
      </c>
      <c r="C12" s="48" t="s">
        <v>7</v>
      </c>
      <c r="D12" s="45">
        <v>800</v>
      </c>
      <c r="E12" s="100"/>
      <c r="F12" s="98">
        <f t="shared" si="0"/>
        <v>0</v>
      </c>
      <c r="G12" s="19"/>
      <c r="H12" s="19"/>
      <c r="I12" s="23"/>
      <c r="J12" s="23"/>
      <c r="K12" s="23"/>
      <c r="L12" s="23"/>
      <c r="M12" s="23"/>
      <c r="N12" s="23"/>
    </row>
    <row r="13" spans="1:14" s="70" customFormat="1" ht="15" customHeight="1" x14ac:dyDescent="0.25">
      <c r="A13" s="57">
        <v>5</v>
      </c>
      <c r="B13" s="109" t="s">
        <v>68</v>
      </c>
      <c r="C13" s="45" t="s">
        <v>7</v>
      </c>
      <c r="D13" s="45">
        <v>200</v>
      </c>
      <c r="E13" s="100"/>
      <c r="F13" s="98">
        <f t="shared" si="0"/>
        <v>0</v>
      </c>
      <c r="G13" s="19"/>
      <c r="H13" s="19"/>
      <c r="I13" s="23"/>
      <c r="J13" s="23"/>
      <c r="K13" s="23"/>
      <c r="L13" s="23"/>
      <c r="M13" s="23"/>
      <c r="N13" s="23"/>
    </row>
    <row r="14" spans="1:14" s="71" customFormat="1" ht="15" customHeight="1" x14ac:dyDescent="0.25">
      <c r="A14" s="57">
        <v>7</v>
      </c>
      <c r="B14" s="64" t="s">
        <v>166</v>
      </c>
      <c r="C14" s="51" t="s">
        <v>7</v>
      </c>
      <c r="D14" s="51">
        <v>800</v>
      </c>
      <c r="E14" s="100"/>
      <c r="F14" s="98">
        <f t="shared" si="0"/>
        <v>0</v>
      </c>
      <c r="G14" s="19"/>
      <c r="H14" s="19"/>
      <c r="I14" s="23"/>
      <c r="J14" s="23"/>
      <c r="K14" s="23"/>
      <c r="L14" s="23"/>
      <c r="M14" s="23"/>
      <c r="N14" s="23"/>
    </row>
    <row r="15" spans="1:14" ht="19.5" customHeight="1" x14ac:dyDescent="0.25">
      <c r="A15" s="57">
        <v>8</v>
      </c>
      <c r="B15" s="64" t="s">
        <v>69</v>
      </c>
      <c r="C15" s="51" t="s">
        <v>7</v>
      </c>
      <c r="D15" s="51">
        <v>10</v>
      </c>
      <c r="E15" s="100"/>
      <c r="F15" s="98">
        <f t="shared" si="0"/>
        <v>0</v>
      </c>
    </row>
    <row r="16" spans="1:14" x14ac:dyDescent="0.25">
      <c r="A16" s="57"/>
      <c r="B16" s="64"/>
      <c r="C16" s="35"/>
      <c r="D16" s="53"/>
      <c r="E16" s="101" t="s">
        <v>10</v>
      </c>
      <c r="F16" s="99">
        <f>SUM(F9:F15)</f>
        <v>0</v>
      </c>
      <c r="G16" s="116">
        <f>SUM(G9:G15)</f>
        <v>0</v>
      </c>
    </row>
    <row r="21" spans="2:2" x14ac:dyDescent="0.25">
      <c r="B21" s="123"/>
    </row>
  </sheetData>
  <mergeCells count="6">
    <mergeCell ref="A7:F7"/>
    <mergeCell ref="A1:B1"/>
    <mergeCell ref="A2:B2"/>
    <mergeCell ref="A4:F4"/>
    <mergeCell ref="A5:F5"/>
    <mergeCell ref="A6:H6"/>
  </mergeCells>
  <pageMargins left="0.66" right="0.36" top="0.47" bottom="0.31496062992125984" header="0.18" footer="0.15748031496062992"/>
  <pageSetup paperSize="9" scale="84" fitToHeight="3" orientation="portrait" r:id="rId1"/>
  <headerFooter alignWithMargins="0">
    <oddFooter>Strona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N72"/>
  <sheetViews>
    <sheetView zoomScale="150" zoomScaleNormal="150" workbookViewId="0">
      <selection activeCell="A4" sqref="A4:F4"/>
    </sheetView>
  </sheetViews>
  <sheetFormatPr defaultColWidth="8.6640625" defaultRowHeight="13.2" x14ac:dyDescent="0.25"/>
  <cols>
    <col min="1" max="1" width="5.44140625" style="23" customWidth="1"/>
    <col min="2" max="2" width="47.44140625" style="79" customWidth="1"/>
    <col min="3" max="3" width="9.88671875" style="23" customWidth="1"/>
    <col min="4" max="4" width="12.44140625" style="23" customWidth="1"/>
    <col min="5" max="5" width="18.5546875" style="23" customWidth="1"/>
    <col min="6" max="6" width="17.88671875" style="82" customWidth="1"/>
    <col min="7" max="8" width="18.5546875" style="19" customWidth="1"/>
    <col min="9" max="9" width="7.44140625" style="23" customWidth="1"/>
    <col min="10" max="16384" width="8.6640625" style="23"/>
  </cols>
  <sheetData>
    <row r="1" spans="1:14" ht="95.25" customHeight="1" x14ac:dyDescent="0.25">
      <c r="A1" s="142"/>
      <c r="B1" s="142"/>
      <c r="E1" s="20"/>
      <c r="F1" s="23"/>
      <c r="G1" s="23"/>
      <c r="H1" s="23"/>
    </row>
    <row r="2" spans="1:14" s="73" customFormat="1" ht="15.75" customHeight="1" x14ac:dyDescent="0.25">
      <c r="A2" s="143"/>
      <c r="B2" s="143"/>
      <c r="E2" s="27"/>
      <c r="F2" s="27"/>
      <c r="G2" s="27"/>
    </row>
    <row r="3" spans="1:14" s="70" customFormat="1" ht="36.75" customHeight="1" x14ac:dyDescent="0.25">
      <c r="A3" s="74"/>
      <c r="B3" s="79"/>
      <c r="C3" s="19"/>
      <c r="D3" s="23"/>
      <c r="E3" s="75"/>
      <c r="F3" s="83"/>
      <c r="G3" s="84"/>
      <c r="H3" s="13"/>
      <c r="I3" s="34"/>
    </row>
    <row r="4" spans="1:14" s="70" customFormat="1" ht="42" customHeight="1" x14ac:dyDescent="0.25">
      <c r="A4" s="144" t="s">
        <v>299</v>
      </c>
      <c r="B4" s="144"/>
      <c r="C4" s="144"/>
      <c r="D4" s="144"/>
      <c r="E4" s="144"/>
      <c r="F4" s="144"/>
      <c r="G4" s="39"/>
      <c r="H4" s="39"/>
      <c r="I4" s="39"/>
    </row>
    <row r="5" spans="1:14" s="70" customFormat="1" ht="15" customHeight="1" x14ac:dyDescent="0.25">
      <c r="A5" s="144" t="s">
        <v>70</v>
      </c>
      <c r="B5" s="144"/>
      <c r="C5" s="144"/>
      <c r="D5" s="144"/>
      <c r="E5" s="144"/>
      <c r="F5" s="144"/>
      <c r="G5" s="39"/>
      <c r="H5" s="39"/>
      <c r="I5" s="34"/>
    </row>
    <row r="6" spans="1:14" s="70" customFormat="1" x14ac:dyDescent="0.25">
      <c r="A6" s="144"/>
      <c r="B6" s="144"/>
      <c r="C6" s="144"/>
      <c r="D6" s="144"/>
      <c r="E6" s="144"/>
      <c r="F6" s="144"/>
      <c r="G6" s="144"/>
      <c r="H6" s="144"/>
      <c r="I6" s="34"/>
    </row>
    <row r="7" spans="1:14" s="70" customFormat="1" ht="15" customHeight="1" x14ac:dyDescent="0.25">
      <c r="A7" s="140"/>
      <c r="B7" s="140"/>
      <c r="C7" s="140"/>
      <c r="D7" s="140"/>
      <c r="E7" s="140"/>
      <c r="F7" s="140"/>
      <c r="G7" s="39"/>
      <c r="H7" s="39"/>
      <c r="I7" s="34"/>
    </row>
    <row r="8" spans="1:14" s="70" customFormat="1" ht="53.25" customHeight="1" x14ac:dyDescent="0.25">
      <c r="A8" s="118" t="s">
        <v>1</v>
      </c>
      <c r="B8" s="40" t="s">
        <v>2</v>
      </c>
      <c r="C8" s="35" t="s">
        <v>3</v>
      </c>
      <c r="D8" s="35" t="s">
        <v>4</v>
      </c>
      <c r="E8" s="35" t="s">
        <v>5</v>
      </c>
      <c r="F8" s="36" t="s">
        <v>6</v>
      </c>
      <c r="G8" s="42"/>
      <c r="H8" s="14"/>
      <c r="I8" s="34"/>
    </row>
    <row r="9" spans="1:14" ht="14.4" customHeight="1" x14ac:dyDescent="0.25">
      <c r="A9" s="57">
        <v>1</v>
      </c>
      <c r="B9" s="44" t="s">
        <v>113</v>
      </c>
      <c r="C9" s="51" t="s">
        <v>7</v>
      </c>
      <c r="D9" s="51">
        <v>1200</v>
      </c>
      <c r="E9" s="97"/>
      <c r="F9" s="98">
        <f>D9*E9</f>
        <v>0</v>
      </c>
      <c r="G9" s="23"/>
      <c r="H9" s="23"/>
      <c r="J9" s="70"/>
      <c r="K9" s="70"/>
      <c r="L9" s="70"/>
      <c r="M9" s="70"/>
      <c r="N9" s="70"/>
    </row>
    <row r="10" spans="1:14" ht="51.75" customHeight="1" x14ac:dyDescent="0.25">
      <c r="A10" s="57">
        <v>2</v>
      </c>
      <c r="B10" s="44" t="s">
        <v>71</v>
      </c>
      <c r="C10" s="51" t="s">
        <v>7</v>
      </c>
      <c r="D10" s="51">
        <v>3500</v>
      </c>
      <c r="E10" s="97"/>
      <c r="F10" s="98">
        <f t="shared" ref="F10:F62" si="0">D10*E10</f>
        <v>0</v>
      </c>
      <c r="G10" s="37"/>
      <c r="H10" s="37"/>
      <c r="I10" s="37"/>
      <c r="J10" s="19"/>
      <c r="K10" s="19"/>
      <c r="L10" s="19"/>
      <c r="M10" s="19"/>
      <c r="N10" s="19"/>
    </row>
    <row r="11" spans="1:14" ht="15" customHeight="1" x14ac:dyDescent="0.25">
      <c r="A11" s="57">
        <v>3</v>
      </c>
      <c r="B11" s="44" t="s">
        <v>114</v>
      </c>
      <c r="C11" s="51" t="s">
        <v>7</v>
      </c>
      <c r="D11" s="51">
        <v>20</v>
      </c>
      <c r="E11" s="97"/>
      <c r="F11" s="98">
        <f t="shared" si="0"/>
        <v>0</v>
      </c>
      <c r="G11" s="23"/>
      <c r="H11" s="23"/>
      <c r="I11" s="70"/>
      <c r="J11" s="70"/>
      <c r="K11" s="70"/>
      <c r="L11" s="70"/>
      <c r="M11" s="70"/>
      <c r="N11" s="70"/>
    </row>
    <row r="12" spans="1:14" s="19" customFormat="1" ht="15" customHeight="1" x14ac:dyDescent="0.25">
      <c r="A12" s="57">
        <v>4</v>
      </c>
      <c r="B12" s="44" t="s">
        <v>115</v>
      </c>
      <c r="C12" s="51" t="s">
        <v>72</v>
      </c>
      <c r="D12" s="51">
        <v>200</v>
      </c>
      <c r="E12" s="97"/>
      <c r="F12" s="98">
        <f t="shared" si="0"/>
        <v>0</v>
      </c>
      <c r="G12" s="38"/>
      <c r="H12" s="80"/>
      <c r="I12" s="71"/>
      <c r="J12" s="71"/>
      <c r="K12" s="71"/>
      <c r="L12" s="71"/>
      <c r="M12" s="71"/>
      <c r="N12" s="71"/>
    </row>
    <row r="13" spans="1:14" s="70" customFormat="1" ht="15" customHeight="1" x14ac:dyDescent="0.25">
      <c r="A13" s="57">
        <v>5</v>
      </c>
      <c r="B13" s="44" t="s">
        <v>116</v>
      </c>
      <c r="C13" s="51" t="s">
        <v>16</v>
      </c>
      <c r="D13" s="51">
        <v>100</v>
      </c>
      <c r="E13" s="97"/>
      <c r="F13" s="98">
        <f t="shared" si="0"/>
        <v>0</v>
      </c>
      <c r="G13" s="19"/>
      <c r="H13" s="19"/>
      <c r="I13" s="23"/>
      <c r="J13" s="23"/>
      <c r="K13" s="23"/>
      <c r="L13" s="23"/>
      <c r="M13" s="23"/>
      <c r="N13" s="23"/>
    </row>
    <row r="14" spans="1:14" s="70" customFormat="1" ht="15" customHeight="1" x14ac:dyDescent="0.25">
      <c r="A14" s="57">
        <v>6</v>
      </c>
      <c r="B14" s="44" t="s">
        <v>117</v>
      </c>
      <c r="C14" s="51" t="s">
        <v>7</v>
      </c>
      <c r="D14" s="51">
        <v>400</v>
      </c>
      <c r="E14" s="97"/>
      <c r="F14" s="98">
        <f t="shared" si="0"/>
        <v>0</v>
      </c>
      <c r="G14" s="19"/>
      <c r="H14" s="19"/>
      <c r="I14" s="23"/>
      <c r="J14" s="23"/>
      <c r="K14" s="23"/>
      <c r="L14" s="23"/>
      <c r="M14" s="23"/>
      <c r="N14" s="23"/>
    </row>
    <row r="15" spans="1:14" s="70" customFormat="1" ht="53.4" customHeight="1" x14ac:dyDescent="0.25">
      <c r="A15" s="57">
        <v>7</v>
      </c>
      <c r="B15" s="44" t="s">
        <v>73</v>
      </c>
      <c r="C15" s="51" t="s">
        <v>7</v>
      </c>
      <c r="D15" s="51">
        <v>1500</v>
      </c>
      <c r="E15" s="97"/>
      <c r="F15" s="98">
        <f t="shared" si="0"/>
        <v>0</v>
      </c>
      <c r="G15" s="19"/>
      <c r="H15" s="19"/>
      <c r="I15" s="23"/>
      <c r="J15" s="23"/>
      <c r="K15" s="23"/>
      <c r="L15" s="23"/>
      <c r="M15" s="23"/>
      <c r="N15" s="23"/>
    </row>
    <row r="16" spans="1:14" s="70" customFormat="1" ht="48" customHeight="1" x14ac:dyDescent="0.25">
      <c r="A16" s="57">
        <v>8</v>
      </c>
      <c r="B16" s="44" t="s">
        <v>74</v>
      </c>
      <c r="C16" s="51" t="s">
        <v>7</v>
      </c>
      <c r="D16" s="51">
        <v>500</v>
      </c>
      <c r="E16" s="97"/>
      <c r="F16" s="98">
        <f t="shared" si="0"/>
        <v>0</v>
      </c>
      <c r="G16" s="19"/>
      <c r="H16" s="19"/>
      <c r="I16" s="23"/>
      <c r="J16" s="23"/>
      <c r="K16" s="23"/>
      <c r="L16" s="23"/>
      <c r="M16" s="23"/>
      <c r="N16" s="23"/>
    </row>
    <row r="17" spans="1:14" s="71" customFormat="1" ht="26.25" customHeight="1" x14ac:dyDescent="0.25">
      <c r="A17" s="57">
        <v>9</v>
      </c>
      <c r="B17" s="44" t="s">
        <v>118</v>
      </c>
      <c r="C17" s="51" t="s">
        <v>7</v>
      </c>
      <c r="D17" s="51">
        <v>100</v>
      </c>
      <c r="E17" s="97"/>
      <c r="F17" s="98">
        <f t="shared" si="0"/>
        <v>0</v>
      </c>
      <c r="G17" s="19"/>
      <c r="H17" s="19"/>
      <c r="I17" s="23"/>
      <c r="J17" s="23"/>
      <c r="K17" s="23"/>
      <c r="L17" s="23"/>
      <c r="M17" s="23"/>
      <c r="N17" s="23"/>
    </row>
    <row r="18" spans="1:14" s="71" customFormat="1" ht="78" customHeight="1" x14ac:dyDescent="0.25">
      <c r="A18" s="57">
        <v>10</v>
      </c>
      <c r="B18" s="44" t="s">
        <v>171</v>
      </c>
      <c r="C18" s="51" t="s">
        <v>7</v>
      </c>
      <c r="D18" s="51">
        <v>20</v>
      </c>
      <c r="E18" s="97"/>
      <c r="F18" s="98">
        <f t="shared" si="0"/>
        <v>0</v>
      </c>
      <c r="G18" s="19"/>
      <c r="H18" s="19"/>
      <c r="I18" s="23"/>
      <c r="J18" s="23"/>
      <c r="K18" s="23"/>
      <c r="L18" s="23"/>
      <c r="M18" s="23"/>
      <c r="N18" s="23"/>
    </row>
    <row r="19" spans="1:14" ht="67.5" customHeight="1" x14ac:dyDescent="0.25">
      <c r="A19" s="57">
        <v>11</v>
      </c>
      <c r="B19" s="44" t="s">
        <v>75</v>
      </c>
      <c r="C19" s="51" t="s">
        <v>7</v>
      </c>
      <c r="D19" s="51">
        <v>250</v>
      </c>
      <c r="E19" s="97"/>
      <c r="F19" s="98">
        <f t="shared" si="0"/>
        <v>0</v>
      </c>
    </row>
    <row r="20" spans="1:14" s="71" customFormat="1" ht="67.5" customHeight="1" x14ac:dyDescent="0.25">
      <c r="A20" s="57">
        <v>12</v>
      </c>
      <c r="B20" s="44" t="s">
        <v>76</v>
      </c>
      <c r="C20" s="51" t="s">
        <v>16</v>
      </c>
      <c r="D20" s="51">
        <v>600</v>
      </c>
      <c r="E20" s="97"/>
      <c r="F20" s="98">
        <f t="shared" si="0"/>
        <v>0</v>
      </c>
      <c r="G20" s="19"/>
      <c r="H20" s="19"/>
      <c r="I20" s="23"/>
      <c r="J20" s="23"/>
      <c r="K20" s="23"/>
      <c r="L20" s="23"/>
      <c r="M20" s="23"/>
      <c r="N20" s="23"/>
    </row>
    <row r="21" spans="1:14" ht="14.4" customHeight="1" x14ac:dyDescent="0.25">
      <c r="A21" s="57">
        <v>13</v>
      </c>
      <c r="B21" s="44" t="s">
        <v>119</v>
      </c>
      <c r="C21" s="51" t="s">
        <v>7</v>
      </c>
      <c r="D21" s="51">
        <v>100</v>
      </c>
      <c r="E21" s="97"/>
      <c r="F21" s="98">
        <f t="shared" si="0"/>
        <v>0</v>
      </c>
    </row>
    <row r="22" spans="1:14" ht="30" customHeight="1" x14ac:dyDescent="0.25">
      <c r="A22" s="57">
        <v>14</v>
      </c>
      <c r="B22" s="44" t="s">
        <v>120</v>
      </c>
      <c r="C22" s="51" t="s">
        <v>7</v>
      </c>
      <c r="D22" s="51">
        <v>30</v>
      </c>
      <c r="E22" s="97"/>
      <c r="F22" s="98">
        <f t="shared" si="0"/>
        <v>0</v>
      </c>
    </row>
    <row r="23" spans="1:14" ht="14.4" customHeight="1" x14ac:dyDescent="0.25">
      <c r="A23" s="57">
        <v>15</v>
      </c>
      <c r="B23" s="44" t="s">
        <v>121</v>
      </c>
      <c r="C23" s="51" t="s">
        <v>7</v>
      </c>
      <c r="D23" s="51">
        <v>160</v>
      </c>
      <c r="E23" s="97"/>
      <c r="F23" s="98">
        <f t="shared" si="0"/>
        <v>0</v>
      </c>
    </row>
    <row r="24" spans="1:14" ht="14.4" customHeight="1" x14ac:dyDescent="0.25">
      <c r="A24" s="57">
        <v>16</v>
      </c>
      <c r="B24" s="64" t="s">
        <v>122</v>
      </c>
      <c r="C24" s="51" t="s">
        <v>7</v>
      </c>
      <c r="D24" s="51">
        <v>160</v>
      </c>
      <c r="E24" s="97"/>
      <c r="F24" s="98">
        <f t="shared" si="0"/>
        <v>0</v>
      </c>
    </row>
    <row r="25" spans="1:14" ht="84.75" customHeight="1" x14ac:dyDescent="0.25">
      <c r="A25" s="57">
        <v>17</v>
      </c>
      <c r="B25" s="44" t="s">
        <v>123</v>
      </c>
      <c r="C25" s="51" t="s">
        <v>7</v>
      </c>
      <c r="D25" s="51">
        <v>3000</v>
      </c>
      <c r="E25" s="97"/>
      <c r="F25" s="98">
        <f t="shared" si="0"/>
        <v>0</v>
      </c>
    </row>
    <row r="26" spans="1:14" ht="14.4" customHeight="1" x14ac:dyDescent="0.25">
      <c r="A26" s="57">
        <v>18</v>
      </c>
      <c r="B26" s="44" t="s">
        <v>124</v>
      </c>
      <c r="C26" s="51" t="s">
        <v>7</v>
      </c>
      <c r="D26" s="51">
        <v>10</v>
      </c>
      <c r="E26" s="97"/>
      <c r="F26" s="98">
        <f t="shared" si="0"/>
        <v>0</v>
      </c>
    </row>
    <row r="27" spans="1:14" ht="60.6" customHeight="1" x14ac:dyDescent="0.25">
      <c r="A27" s="57">
        <v>19</v>
      </c>
      <c r="B27" s="44" t="s">
        <v>125</v>
      </c>
      <c r="C27" s="51" t="s">
        <v>7</v>
      </c>
      <c r="D27" s="51">
        <v>4500</v>
      </c>
      <c r="E27" s="97"/>
      <c r="F27" s="98">
        <f t="shared" si="0"/>
        <v>0</v>
      </c>
    </row>
    <row r="28" spans="1:14" ht="15.6" customHeight="1" x14ac:dyDescent="0.25">
      <c r="A28" s="57">
        <v>20</v>
      </c>
      <c r="B28" s="44" t="s">
        <v>126</v>
      </c>
      <c r="C28" s="51" t="s">
        <v>16</v>
      </c>
      <c r="D28" s="51">
        <v>200</v>
      </c>
      <c r="E28" s="97"/>
      <c r="F28" s="98">
        <f t="shared" si="0"/>
        <v>0</v>
      </c>
    </row>
    <row r="29" spans="1:14" ht="15.6" customHeight="1" x14ac:dyDescent="0.25">
      <c r="A29" s="57">
        <v>21</v>
      </c>
      <c r="B29" s="44" t="s">
        <v>127</v>
      </c>
      <c r="C29" s="51" t="s">
        <v>16</v>
      </c>
      <c r="D29" s="51">
        <v>250</v>
      </c>
      <c r="E29" s="97"/>
      <c r="F29" s="98">
        <f t="shared" si="0"/>
        <v>0</v>
      </c>
    </row>
    <row r="30" spans="1:14" ht="60.6" customHeight="1" x14ac:dyDescent="0.25">
      <c r="A30" s="57">
        <v>22</v>
      </c>
      <c r="B30" s="44" t="s">
        <v>77</v>
      </c>
      <c r="C30" s="51" t="s">
        <v>16</v>
      </c>
      <c r="D30" s="51">
        <v>500</v>
      </c>
      <c r="E30" s="97"/>
      <c r="F30" s="98">
        <f t="shared" si="0"/>
        <v>0</v>
      </c>
    </row>
    <row r="31" spans="1:14" ht="60.6" customHeight="1" x14ac:dyDescent="0.25">
      <c r="A31" s="57">
        <v>23</v>
      </c>
      <c r="B31" s="44" t="s">
        <v>128</v>
      </c>
      <c r="C31" s="51" t="s">
        <v>7</v>
      </c>
      <c r="D31" s="51">
        <v>200</v>
      </c>
      <c r="E31" s="97"/>
      <c r="F31" s="98">
        <f t="shared" si="0"/>
        <v>0</v>
      </c>
    </row>
    <row r="32" spans="1:14" ht="61.5" customHeight="1" x14ac:dyDescent="0.25">
      <c r="A32" s="57">
        <v>24</v>
      </c>
      <c r="B32" s="44" t="s">
        <v>134</v>
      </c>
      <c r="C32" s="51" t="s">
        <v>7</v>
      </c>
      <c r="D32" s="51">
        <v>1300</v>
      </c>
      <c r="E32" s="97"/>
      <c r="F32" s="98">
        <f t="shared" si="0"/>
        <v>0</v>
      </c>
    </row>
    <row r="33" spans="1:14" ht="33.9" customHeight="1" x14ac:dyDescent="0.25">
      <c r="A33" s="57">
        <v>25</v>
      </c>
      <c r="B33" s="44" t="s">
        <v>78</v>
      </c>
      <c r="C33" s="51" t="s">
        <v>7</v>
      </c>
      <c r="D33" s="51">
        <v>200</v>
      </c>
      <c r="E33" s="97"/>
      <c r="F33" s="98">
        <f t="shared" si="0"/>
        <v>0</v>
      </c>
    </row>
    <row r="34" spans="1:14" ht="33.9" customHeight="1" x14ac:dyDescent="0.25">
      <c r="A34" s="57">
        <v>26</v>
      </c>
      <c r="B34" s="44" t="s">
        <v>79</v>
      </c>
      <c r="C34" s="51" t="s">
        <v>16</v>
      </c>
      <c r="D34" s="51">
        <v>400</v>
      </c>
      <c r="E34" s="97"/>
      <c r="F34" s="98">
        <f t="shared" si="0"/>
        <v>0</v>
      </c>
    </row>
    <row r="35" spans="1:14" ht="33.9" customHeight="1" x14ac:dyDescent="0.25">
      <c r="A35" s="57">
        <v>27</v>
      </c>
      <c r="B35" s="44" t="s">
        <v>80</v>
      </c>
      <c r="C35" s="51" t="s">
        <v>7</v>
      </c>
      <c r="D35" s="51">
        <v>500</v>
      </c>
      <c r="E35" s="97"/>
      <c r="F35" s="98">
        <f t="shared" si="0"/>
        <v>0</v>
      </c>
    </row>
    <row r="36" spans="1:14" ht="33.9" customHeight="1" x14ac:dyDescent="0.25">
      <c r="A36" s="57">
        <v>28</v>
      </c>
      <c r="B36" s="44" t="s">
        <v>81</v>
      </c>
      <c r="C36" s="51" t="s">
        <v>13</v>
      </c>
      <c r="D36" s="51">
        <v>2000</v>
      </c>
      <c r="E36" s="97"/>
      <c r="F36" s="98">
        <f t="shared" si="0"/>
        <v>0</v>
      </c>
    </row>
    <row r="37" spans="1:14" ht="87.75" customHeight="1" x14ac:dyDescent="0.25">
      <c r="A37" s="57">
        <v>29</v>
      </c>
      <c r="B37" s="44" t="s">
        <v>129</v>
      </c>
      <c r="C37" s="51" t="s">
        <v>82</v>
      </c>
      <c r="D37" s="51">
        <v>800</v>
      </c>
      <c r="E37" s="97"/>
      <c r="F37" s="98">
        <f t="shared" si="0"/>
        <v>0</v>
      </c>
    </row>
    <row r="38" spans="1:14" ht="51.75" customHeight="1" x14ac:dyDescent="0.25">
      <c r="A38" s="57">
        <v>30</v>
      </c>
      <c r="B38" s="44" t="s">
        <v>135</v>
      </c>
      <c r="C38" s="51" t="s">
        <v>7</v>
      </c>
      <c r="D38" s="51">
        <v>1600</v>
      </c>
      <c r="E38" s="97"/>
      <c r="F38" s="98">
        <f t="shared" si="0"/>
        <v>0</v>
      </c>
    </row>
    <row r="39" spans="1:14" ht="27" customHeight="1" x14ac:dyDescent="0.25">
      <c r="A39" s="57">
        <v>31</v>
      </c>
      <c r="B39" s="44" t="s">
        <v>130</v>
      </c>
      <c r="C39" s="51" t="s">
        <v>7</v>
      </c>
      <c r="D39" s="51">
        <v>1500</v>
      </c>
      <c r="E39" s="97"/>
      <c r="F39" s="98">
        <f t="shared" si="0"/>
        <v>0</v>
      </c>
    </row>
    <row r="40" spans="1:14" ht="44.25" customHeight="1" x14ac:dyDescent="0.25">
      <c r="A40" s="57">
        <v>32</v>
      </c>
      <c r="B40" s="44" t="s">
        <v>131</v>
      </c>
      <c r="C40" s="51" t="s">
        <v>16</v>
      </c>
      <c r="D40" s="51">
        <v>1500</v>
      </c>
      <c r="E40" s="97"/>
      <c r="F40" s="98">
        <f t="shared" si="0"/>
        <v>0</v>
      </c>
    </row>
    <row r="41" spans="1:14" ht="21" customHeight="1" x14ac:dyDescent="0.25">
      <c r="A41" s="57">
        <v>33</v>
      </c>
      <c r="B41" s="44" t="s">
        <v>132</v>
      </c>
      <c r="C41" s="51" t="s">
        <v>7</v>
      </c>
      <c r="D41" s="51">
        <v>300</v>
      </c>
      <c r="E41" s="97"/>
      <c r="F41" s="98">
        <f t="shared" si="0"/>
        <v>0</v>
      </c>
    </row>
    <row r="42" spans="1:14" ht="36" customHeight="1" x14ac:dyDescent="0.25">
      <c r="A42" s="57">
        <v>34</v>
      </c>
      <c r="B42" s="44" t="s">
        <v>133</v>
      </c>
      <c r="C42" s="51" t="s">
        <v>7</v>
      </c>
      <c r="D42" s="51">
        <v>800</v>
      </c>
      <c r="E42" s="97"/>
      <c r="F42" s="98">
        <f t="shared" si="0"/>
        <v>0</v>
      </c>
    </row>
    <row r="43" spans="1:14" s="70" customFormat="1" ht="44.4" customHeight="1" x14ac:dyDescent="0.25">
      <c r="A43" s="57">
        <v>35</v>
      </c>
      <c r="B43" s="44" t="s">
        <v>83</v>
      </c>
      <c r="C43" s="51" t="s">
        <v>7</v>
      </c>
      <c r="D43" s="51">
        <v>1500</v>
      </c>
      <c r="E43" s="97"/>
      <c r="F43" s="98">
        <f t="shared" si="0"/>
        <v>0</v>
      </c>
      <c r="G43" s="19"/>
      <c r="H43" s="19"/>
      <c r="I43" s="23"/>
      <c r="J43" s="23"/>
      <c r="K43" s="23"/>
      <c r="L43" s="23"/>
      <c r="M43" s="23"/>
      <c r="N43" s="23"/>
    </row>
    <row r="44" spans="1:14" s="70" customFormat="1" ht="69.900000000000006" customHeight="1" x14ac:dyDescent="0.25">
      <c r="A44" s="57">
        <v>36</v>
      </c>
      <c r="B44" s="44" t="s">
        <v>136</v>
      </c>
      <c r="C44" s="51" t="s">
        <v>7</v>
      </c>
      <c r="D44" s="51">
        <v>500</v>
      </c>
      <c r="E44" s="97"/>
      <c r="F44" s="98">
        <f t="shared" si="0"/>
        <v>0</v>
      </c>
      <c r="G44" s="19"/>
      <c r="H44" s="19"/>
      <c r="I44" s="23"/>
      <c r="J44" s="23"/>
      <c r="K44" s="23"/>
      <c r="L44" s="23"/>
      <c r="M44" s="23"/>
      <c r="N44" s="23"/>
    </row>
    <row r="45" spans="1:14" s="19" customFormat="1" ht="45.6" customHeight="1" x14ac:dyDescent="0.25">
      <c r="A45" s="57">
        <v>37</v>
      </c>
      <c r="B45" s="44" t="s">
        <v>84</v>
      </c>
      <c r="C45" s="51" t="s">
        <v>82</v>
      </c>
      <c r="D45" s="51">
        <v>50</v>
      </c>
      <c r="E45" s="97"/>
      <c r="F45" s="98">
        <f t="shared" si="0"/>
        <v>0</v>
      </c>
      <c r="I45" s="23"/>
      <c r="J45" s="23"/>
      <c r="K45" s="23"/>
      <c r="L45" s="23"/>
      <c r="M45" s="23"/>
      <c r="N45" s="23"/>
    </row>
    <row r="46" spans="1:14" s="71" customFormat="1" ht="45" customHeight="1" x14ac:dyDescent="0.25">
      <c r="A46" s="57">
        <v>38</v>
      </c>
      <c r="B46" s="44" t="s">
        <v>137</v>
      </c>
      <c r="C46" s="51" t="s">
        <v>7</v>
      </c>
      <c r="D46" s="51">
        <v>50</v>
      </c>
      <c r="E46" s="97"/>
      <c r="F46" s="98">
        <f t="shared" si="0"/>
        <v>0</v>
      </c>
      <c r="G46" s="19"/>
      <c r="H46" s="19"/>
      <c r="I46" s="23"/>
      <c r="J46" s="23"/>
      <c r="K46" s="23"/>
      <c r="L46" s="23"/>
      <c r="M46" s="23"/>
      <c r="N46" s="23"/>
    </row>
    <row r="47" spans="1:14" ht="52.8" x14ac:dyDescent="0.25">
      <c r="A47" s="57">
        <v>39</v>
      </c>
      <c r="B47" s="44" t="s">
        <v>138</v>
      </c>
      <c r="C47" s="51" t="s">
        <v>7</v>
      </c>
      <c r="D47" s="51">
        <v>400</v>
      </c>
      <c r="E47" s="97"/>
      <c r="F47" s="98">
        <f t="shared" si="0"/>
        <v>0</v>
      </c>
    </row>
    <row r="48" spans="1:14" ht="39.6" x14ac:dyDescent="0.25">
      <c r="A48" s="57">
        <v>40</v>
      </c>
      <c r="B48" s="44" t="s">
        <v>85</v>
      </c>
      <c r="C48" s="51" t="s">
        <v>7</v>
      </c>
      <c r="D48" s="51">
        <v>2000</v>
      </c>
      <c r="E48" s="97"/>
      <c r="F48" s="98">
        <f t="shared" si="0"/>
        <v>0</v>
      </c>
    </row>
    <row r="49" spans="1:6" ht="26.4" x14ac:dyDescent="0.25">
      <c r="A49" s="57">
        <v>41</v>
      </c>
      <c r="B49" s="44" t="s">
        <v>139</v>
      </c>
      <c r="C49" s="51" t="s">
        <v>7</v>
      </c>
      <c r="D49" s="51">
        <v>200</v>
      </c>
      <c r="E49" s="97"/>
      <c r="F49" s="98">
        <f t="shared" si="0"/>
        <v>0</v>
      </c>
    </row>
    <row r="50" spans="1:6" ht="26.4" x14ac:dyDescent="0.25">
      <c r="A50" s="57">
        <v>42</v>
      </c>
      <c r="B50" s="44" t="s">
        <v>86</v>
      </c>
      <c r="C50" s="51" t="s">
        <v>13</v>
      </c>
      <c r="D50" s="51">
        <v>800</v>
      </c>
      <c r="E50" s="97"/>
      <c r="F50" s="98">
        <f t="shared" si="0"/>
        <v>0</v>
      </c>
    </row>
    <row r="51" spans="1:6" ht="15" customHeight="1" x14ac:dyDescent="0.25">
      <c r="A51" s="57">
        <v>43</v>
      </c>
      <c r="B51" s="44" t="s">
        <v>140</v>
      </c>
      <c r="C51" s="51" t="s">
        <v>7</v>
      </c>
      <c r="D51" s="51">
        <v>200</v>
      </c>
      <c r="E51" s="97"/>
      <c r="F51" s="98">
        <f t="shared" si="0"/>
        <v>0</v>
      </c>
    </row>
    <row r="52" spans="1:6" ht="39.6" x14ac:dyDescent="0.25">
      <c r="A52" s="57">
        <v>44</v>
      </c>
      <c r="B52" s="44" t="s">
        <v>141</v>
      </c>
      <c r="C52" s="51" t="s">
        <v>13</v>
      </c>
      <c r="D52" s="51">
        <v>200</v>
      </c>
      <c r="E52" s="97"/>
      <c r="F52" s="98">
        <f t="shared" si="0"/>
        <v>0</v>
      </c>
    </row>
    <row r="53" spans="1:6" ht="34.5" customHeight="1" x14ac:dyDescent="0.25">
      <c r="A53" s="57">
        <v>45</v>
      </c>
      <c r="B53" s="44" t="s">
        <v>142</v>
      </c>
      <c r="C53" s="51" t="s">
        <v>13</v>
      </c>
      <c r="D53" s="51">
        <v>200</v>
      </c>
      <c r="E53" s="97"/>
      <c r="F53" s="98">
        <f t="shared" si="0"/>
        <v>0</v>
      </c>
    </row>
    <row r="54" spans="1:6" ht="26.4" x14ac:dyDescent="0.25">
      <c r="A54" s="57">
        <v>46</v>
      </c>
      <c r="B54" s="44" t="s">
        <v>143</v>
      </c>
      <c r="C54" s="51" t="s">
        <v>7</v>
      </c>
      <c r="D54" s="51">
        <v>100</v>
      </c>
      <c r="E54" s="97"/>
      <c r="F54" s="98">
        <f t="shared" si="0"/>
        <v>0</v>
      </c>
    </row>
    <row r="55" spans="1:6" ht="20.25" customHeight="1" x14ac:dyDescent="0.25">
      <c r="A55" s="57">
        <v>47</v>
      </c>
      <c r="B55" s="44" t="s">
        <v>144</v>
      </c>
      <c r="C55" s="51" t="s">
        <v>7</v>
      </c>
      <c r="D55" s="51">
        <v>500</v>
      </c>
      <c r="E55" s="97"/>
      <c r="F55" s="98">
        <f t="shared" si="0"/>
        <v>0</v>
      </c>
    </row>
    <row r="56" spans="1:6" ht="52.8" x14ac:dyDescent="0.25">
      <c r="A56" s="57">
        <v>48</v>
      </c>
      <c r="B56" s="44" t="s">
        <v>145</v>
      </c>
      <c r="C56" s="51" t="s">
        <v>13</v>
      </c>
      <c r="D56" s="51">
        <v>1200</v>
      </c>
      <c r="E56" s="97"/>
      <c r="F56" s="98">
        <f t="shared" si="0"/>
        <v>0</v>
      </c>
    </row>
    <row r="57" spans="1:6" ht="26.4" x14ac:dyDescent="0.25">
      <c r="A57" s="57">
        <v>49</v>
      </c>
      <c r="B57" s="44" t="s">
        <v>146</v>
      </c>
      <c r="C57" s="51" t="s">
        <v>7</v>
      </c>
      <c r="D57" s="51">
        <v>600</v>
      </c>
      <c r="E57" s="97"/>
      <c r="F57" s="98">
        <f t="shared" si="0"/>
        <v>0</v>
      </c>
    </row>
    <row r="58" spans="1:6" ht="25.5" customHeight="1" x14ac:dyDescent="0.25">
      <c r="A58" s="57">
        <v>50</v>
      </c>
      <c r="B58" s="44" t="s">
        <v>147</v>
      </c>
      <c r="C58" s="51" t="s">
        <v>7</v>
      </c>
      <c r="D58" s="51">
        <v>100</v>
      </c>
      <c r="E58" s="97"/>
      <c r="F58" s="98">
        <f t="shared" si="0"/>
        <v>0</v>
      </c>
    </row>
    <row r="59" spans="1:6" ht="33.75" customHeight="1" x14ac:dyDescent="0.25">
      <c r="A59" s="57">
        <v>51</v>
      </c>
      <c r="B59" s="44" t="s">
        <v>150</v>
      </c>
      <c r="C59" s="51" t="s">
        <v>7</v>
      </c>
      <c r="D59" s="51">
        <v>1000</v>
      </c>
      <c r="E59" s="97"/>
      <c r="F59" s="98">
        <f t="shared" si="0"/>
        <v>0</v>
      </c>
    </row>
    <row r="60" spans="1:6" ht="55.5" customHeight="1" x14ac:dyDescent="0.25">
      <c r="A60" s="57">
        <v>52</v>
      </c>
      <c r="B60" s="44" t="s">
        <v>151</v>
      </c>
      <c r="C60" s="51" t="s">
        <v>7</v>
      </c>
      <c r="D60" s="51">
        <v>16000</v>
      </c>
      <c r="E60" s="97"/>
      <c r="F60" s="98">
        <f t="shared" si="0"/>
        <v>0</v>
      </c>
    </row>
    <row r="61" spans="1:6" ht="26.4" x14ac:dyDescent="0.25">
      <c r="A61" s="57">
        <v>53</v>
      </c>
      <c r="B61" s="64" t="s">
        <v>154</v>
      </c>
      <c r="C61" s="59" t="s">
        <v>7</v>
      </c>
      <c r="D61" s="60">
        <v>300</v>
      </c>
      <c r="E61" s="103"/>
      <c r="F61" s="98">
        <f t="shared" si="0"/>
        <v>0</v>
      </c>
    </row>
    <row r="62" spans="1:6" ht="26.4" x14ac:dyDescent="0.25">
      <c r="A62" s="57">
        <v>54</v>
      </c>
      <c r="B62" s="44" t="s">
        <v>214</v>
      </c>
      <c r="C62" s="59" t="s">
        <v>7</v>
      </c>
      <c r="D62" s="60">
        <v>50</v>
      </c>
      <c r="E62" s="103"/>
      <c r="F62" s="103">
        <f t="shared" si="0"/>
        <v>0</v>
      </c>
    </row>
    <row r="63" spans="1:6" x14ac:dyDescent="0.25">
      <c r="A63" s="57">
        <v>55</v>
      </c>
      <c r="B63" s="135" t="s">
        <v>208</v>
      </c>
      <c r="C63" s="59" t="s">
        <v>13</v>
      </c>
      <c r="D63" s="60">
        <v>30</v>
      </c>
      <c r="E63" s="103"/>
      <c r="F63" s="103">
        <f>D63*E63</f>
        <v>0</v>
      </c>
    </row>
    <row r="64" spans="1:6" x14ac:dyDescent="0.25">
      <c r="A64" s="57">
        <v>56</v>
      </c>
      <c r="B64" s="135" t="s">
        <v>215</v>
      </c>
      <c r="C64" s="59" t="s">
        <v>7</v>
      </c>
      <c r="D64" s="60">
        <v>400</v>
      </c>
      <c r="E64" s="103"/>
      <c r="F64" s="103">
        <f>D64*E64</f>
        <v>0</v>
      </c>
    </row>
    <row r="65" spans="1:8" x14ac:dyDescent="0.25">
      <c r="A65" s="57">
        <v>57</v>
      </c>
      <c r="B65" s="135" t="s">
        <v>216</v>
      </c>
      <c r="C65" s="59" t="s">
        <v>7</v>
      </c>
      <c r="D65" s="60">
        <v>300</v>
      </c>
      <c r="E65" s="103"/>
      <c r="F65" s="103">
        <f>D65*E65</f>
        <v>0</v>
      </c>
    </row>
    <row r="66" spans="1:8" ht="25.5" customHeight="1" x14ac:dyDescent="0.25">
      <c r="A66" s="87"/>
      <c r="B66" s="44"/>
      <c r="C66" s="35"/>
      <c r="D66" s="53"/>
      <c r="E66" s="106" t="s">
        <v>10</v>
      </c>
      <c r="F66" s="103">
        <f>SUM(F9:F64)</f>
        <v>0</v>
      </c>
      <c r="G66" s="19">
        <f>SUM(G9:G61)</f>
        <v>0</v>
      </c>
      <c r="H66" s="19">
        <f>SUM(H9:H61)</f>
        <v>0</v>
      </c>
    </row>
    <row r="67" spans="1:8" x14ac:dyDescent="0.25">
      <c r="A67" s="19"/>
      <c r="B67" s="85"/>
      <c r="C67" s="85"/>
      <c r="D67" s="85"/>
      <c r="E67" s="85"/>
      <c r="F67" s="85"/>
    </row>
    <row r="68" spans="1:8" x14ac:dyDescent="0.25">
      <c r="A68" s="19"/>
      <c r="B68" s="80"/>
      <c r="F68" s="23"/>
    </row>
    <row r="69" spans="1:8" x14ac:dyDescent="0.25">
      <c r="A69" s="19"/>
      <c r="B69" s="81"/>
      <c r="C69" s="86"/>
      <c r="D69" s="86"/>
      <c r="E69" s="86"/>
      <c r="F69" s="86"/>
    </row>
    <row r="70" spans="1:8" x14ac:dyDescent="0.25">
      <c r="A70" s="27"/>
      <c r="B70" s="81"/>
      <c r="C70" s="20"/>
      <c r="D70" s="20"/>
      <c r="E70" s="20"/>
      <c r="F70" s="20"/>
    </row>
    <row r="71" spans="1:8" x14ac:dyDescent="0.25">
      <c r="B71" s="141"/>
      <c r="C71" s="141"/>
      <c r="D71" s="141"/>
      <c r="E71" s="141"/>
      <c r="F71" s="141"/>
    </row>
    <row r="72" spans="1:8" x14ac:dyDescent="0.25">
      <c r="B72" s="145"/>
      <c r="C72" s="145"/>
      <c r="D72" s="145"/>
      <c r="E72" s="145"/>
      <c r="F72" s="145"/>
    </row>
  </sheetData>
  <mergeCells count="7">
    <mergeCell ref="B71:F72"/>
    <mergeCell ref="A1:B1"/>
    <mergeCell ref="A2:B2"/>
    <mergeCell ref="A4:F4"/>
    <mergeCell ref="A5:F5"/>
    <mergeCell ref="A6:H6"/>
    <mergeCell ref="A7:F7"/>
  </mergeCells>
  <pageMargins left="0.66" right="0.36" top="0.47" bottom="0.31496062992125984" header="0.18" footer="0.15748031496062992"/>
  <pageSetup paperSize="9" scale="84" fitToHeight="3" orientation="portrait" r:id="rId1"/>
  <headerFooter alignWithMargins="0">
    <oddFooter>Strona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DF5331-9C3D-4C6E-A26E-839E9A560C89}">
  <dimension ref="A1:K29"/>
  <sheetViews>
    <sheetView tabSelected="1" zoomScaleNormal="100" workbookViewId="0">
      <selection activeCell="J4" sqref="J4"/>
    </sheetView>
  </sheetViews>
  <sheetFormatPr defaultRowHeight="13.2" x14ac:dyDescent="0.25"/>
  <cols>
    <col min="1" max="1" width="6" customWidth="1"/>
    <col min="2" max="2" width="33.88671875" customWidth="1"/>
    <col min="3" max="3" width="9.88671875" customWidth="1"/>
    <col min="4" max="4" width="10.5546875" customWidth="1"/>
    <col min="5" max="5" width="13.5546875" style="28" customWidth="1"/>
    <col min="6" max="6" width="13.6640625" style="4" customWidth="1"/>
    <col min="7" max="7" width="8.6640625" style="92"/>
  </cols>
  <sheetData>
    <row r="1" spans="1:7" ht="95.25" customHeight="1" x14ac:dyDescent="0.25">
      <c r="A1" s="136"/>
      <c r="B1" s="136"/>
    </row>
    <row r="2" spans="1:7" s="12" customFormat="1" ht="15.75" customHeight="1" x14ac:dyDescent="0.3">
      <c r="A2" s="137"/>
      <c r="B2" s="137"/>
      <c r="E2" s="29"/>
      <c r="F2" s="30"/>
      <c r="G2" s="93"/>
    </row>
    <row r="3" spans="1:7" s="1" customFormat="1" ht="36.75" customHeight="1" x14ac:dyDescent="0.25">
      <c r="A3" s="3"/>
      <c r="B3"/>
      <c r="C3" s="4"/>
      <c r="D3"/>
      <c r="E3" s="31"/>
      <c r="F3" s="15"/>
      <c r="G3" s="88"/>
    </row>
    <row r="4" spans="1:7" s="1" customFormat="1" ht="42" customHeight="1" x14ac:dyDescent="0.25">
      <c r="A4" s="138" t="s">
        <v>300</v>
      </c>
      <c r="B4" s="138"/>
      <c r="C4" s="138"/>
      <c r="D4" s="138"/>
      <c r="E4" s="138"/>
      <c r="F4" s="138"/>
      <c r="G4" s="88"/>
    </row>
    <row r="5" spans="1:7" s="1" customFormat="1" ht="15" x14ac:dyDescent="0.25">
      <c r="A5" s="139" t="s">
        <v>87</v>
      </c>
      <c r="B5" s="139"/>
      <c r="C5" s="139"/>
      <c r="D5" s="139"/>
      <c r="E5" s="139"/>
      <c r="F5" s="139"/>
      <c r="G5" s="88"/>
    </row>
    <row r="6" spans="1:7" s="1" customFormat="1" ht="15" x14ac:dyDescent="0.25">
      <c r="A6" s="139"/>
      <c r="B6" s="139"/>
      <c r="C6" s="139"/>
      <c r="D6" s="139"/>
      <c r="E6" s="139"/>
      <c r="F6" s="139"/>
      <c r="G6" s="88"/>
    </row>
    <row r="7" spans="1:7" s="1" customFormat="1" ht="15" x14ac:dyDescent="0.25">
      <c r="A7" s="140"/>
      <c r="B7" s="140"/>
      <c r="C7" s="140"/>
      <c r="D7" s="140"/>
      <c r="E7" s="140"/>
      <c r="F7" s="140"/>
      <c r="G7" s="88"/>
    </row>
    <row r="8" spans="1:7" s="1" customFormat="1" ht="53.25" customHeight="1" x14ac:dyDescent="0.25">
      <c r="A8" s="118" t="s">
        <v>1</v>
      </c>
      <c r="B8" s="35" t="s">
        <v>2</v>
      </c>
      <c r="C8" s="56" t="s">
        <v>3</v>
      </c>
      <c r="D8" s="35" t="s">
        <v>4</v>
      </c>
      <c r="E8" s="55" t="s">
        <v>5</v>
      </c>
      <c r="F8" s="56" t="s">
        <v>11</v>
      </c>
      <c r="G8" s="88"/>
    </row>
    <row r="9" spans="1:7" s="122" customFormat="1" ht="53.25" customHeight="1" x14ac:dyDescent="0.25">
      <c r="A9" s="57">
        <v>1</v>
      </c>
      <c r="B9" s="61" t="s">
        <v>210</v>
      </c>
      <c r="C9" s="62" t="s">
        <v>13</v>
      </c>
      <c r="D9" s="63">
        <v>2000</v>
      </c>
      <c r="E9" s="103"/>
      <c r="F9" s="103">
        <f>D9*E9</f>
        <v>0</v>
      </c>
      <c r="G9" s="121"/>
    </row>
    <row r="10" spans="1:7" s="32" customFormat="1" ht="29.25" customHeight="1" x14ac:dyDescent="0.25">
      <c r="A10" s="57">
        <v>2</v>
      </c>
      <c r="B10" s="64" t="s">
        <v>88</v>
      </c>
      <c r="C10" s="59" t="s">
        <v>13</v>
      </c>
      <c r="D10" s="60">
        <v>300</v>
      </c>
      <c r="E10" s="103"/>
      <c r="F10" s="103">
        <f t="shared" ref="F10:F25" si="0">D10*E10</f>
        <v>0</v>
      </c>
      <c r="G10" s="95"/>
    </row>
    <row r="11" spans="1:7" s="32" customFormat="1" ht="26.25" customHeight="1" x14ac:dyDescent="0.25">
      <c r="A11" s="57">
        <v>3</v>
      </c>
      <c r="B11" s="65" t="s">
        <v>89</v>
      </c>
      <c r="C11" s="66" t="s">
        <v>13</v>
      </c>
      <c r="D11" s="67">
        <v>2000</v>
      </c>
      <c r="E11" s="103"/>
      <c r="F11" s="103">
        <f t="shared" si="0"/>
        <v>0</v>
      </c>
      <c r="G11" s="95"/>
    </row>
    <row r="12" spans="1:7" s="32" customFormat="1" ht="15" customHeight="1" x14ac:dyDescent="0.25">
      <c r="A12" s="57">
        <v>4</v>
      </c>
      <c r="B12" s="58" t="s">
        <v>156</v>
      </c>
      <c r="C12" s="59" t="s">
        <v>30</v>
      </c>
      <c r="D12" s="60">
        <v>5000</v>
      </c>
      <c r="E12" s="103"/>
      <c r="F12" s="103">
        <f t="shared" si="0"/>
        <v>0</v>
      </c>
      <c r="G12" s="95"/>
    </row>
    <row r="13" spans="1:7" s="33" customFormat="1" ht="15" customHeight="1" x14ac:dyDescent="0.25">
      <c r="A13" s="57">
        <v>5</v>
      </c>
      <c r="B13" s="58" t="s">
        <v>90</v>
      </c>
      <c r="C13" s="59" t="s">
        <v>13</v>
      </c>
      <c r="D13" s="60">
        <v>1800</v>
      </c>
      <c r="E13" s="103"/>
      <c r="F13" s="103">
        <f t="shared" si="0"/>
        <v>0</v>
      </c>
      <c r="G13" s="89"/>
    </row>
    <row r="14" spans="1:7" s="33" customFormat="1" ht="15" customHeight="1" x14ac:dyDescent="0.25">
      <c r="A14" s="57">
        <v>6</v>
      </c>
      <c r="B14" s="58" t="s">
        <v>91</v>
      </c>
      <c r="C14" s="59" t="s">
        <v>13</v>
      </c>
      <c r="D14" s="60">
        <v>500</v>
      </c>
      <c r="E14" s="103"/>
      <c r="F14" s="103">
        <f t="shared" si="0"/>
        <v>0</v>
      </c>
      <c r="G14" s="89"/>
    </row>
    <row r="15" spans="1:7" s="33" customFormat="1" ht="15" customHeight="1" x14ac:dyDescent="0.25">
      <c r="A15" s="57">
        <v>7</v>
      </c>
      <c r="B15" s="58" t="s">
        <v>217</v>
      </c>
      <c r="C15" s="59" t="s">
        <v>13</v>
      </c>
      <c r="D15" s="60">
        <v>1800</v>
      </c>
      <c r="E15" s="103"/>
      <c r="F15" s="103">
        <f t="shared" si="0"/>
        <v>0</v>
      </c>
      <c r="G15" s="89"/>
    </row>
    <row r="16" spans="1:7" s="33" customFormat="1" ht="15" customHeight="1" x14ac:dyDescent="0.25">
      <c r="A16" s="57">
        <v>8</v>
      </c>
      <c r="B16" s="58" t="s">
        <v>92</v>
      </c>
      <c r="C16" s="59" t="s">
        <v>7</v>
      </c>
      <c r="D16" s="60">
        <v>600</v>
      </c>
      <c r="E16" s="103"/>
      <c r="F16" s="103">
        <f t="shared" si="0"/>
        <v>0</v>
      </c>
      <c r="G16" s="89"/>
    </row>
    <row r="17" spans="1:11" s="33" customFormat="1" ht="30" customHeight="1" x14ac:dyDescent="0.25">
      <c r="A17" s="57">
        <v>9</v>
      </c>
      <c r="B17" s="58" t="s">
        <v>93</v>
      </c>
      <c r="C17" s="59" t="s">
        <v>13</v>
      </c>
      <c r="D17" s="60">
        <v>750</v>
      </c>
      <c r="E17" s="103"/>
      <c r="F17" s="103">
        <f t="shared" si="0"/>
        <v>0</v>
      </c>
      <c r="G17" s="89"/>
    </row>
    <row r="18" spans="1:11" s="32" customFormat="1" ht="27" customHeight="1" x14ac:dyDescent="0.25">
      <c r="A18" s="57">
        <v>10</v>
      </c>
      <c r="B18" s="58" t="s">
        <v>153</v>
      </c>
      <c r="C18" s="59" t="s">
        <v>13</v>
      </c>
      <c r="D18" s="60">
        <v>400</v>
      </c>
      <c r="E18" s="103"/>
      <c r="F18" s="103">
        <f t="shared" si="0"/>
        <v>0</v>
      </c>
      <c r="G18" s="95"/>
    </row>
    <row r="19" spans="1:11" s="32" customFormat="1" ht="31.5" customHeight="1" x14ac:dyDescent="0.25">
      <c r="A19" s="57">
        <v>11</v>
      </c>
      <c r="B19" s="58" t="s">
        <v>211</v>
      </c>
      <c r="C19" s="59" t="s">
        <v>7</v>
      </c>
      <c r="D19" s="60">
        <v>150</v>
      </c>
      <c r="E19" s="103"/>
      <c r="F19" s="103">
        <f t="shared" si="0"/>
        <v>0</v>
      </c>
      <c r="G19" s="95"/>
    </row>
    <row r="20" spans="1:11" s="1" customFormat="1" ht="58.5" customHeight="1" x14ac:dyDescent="0.25">
      <c r="A20" s="57">
        <v>12</v>
      </c>
      <c r="B20" s="61" t="s">
        <v>94</v>
      </c>
      <c r="C20" s="62" t="s">
        <v>16</v>
      </c>
      <c r="D20" s="63">
        <v>25000</v>
      </c>
      <c r="E20" s="113"/>
      <c r="F20" s="103">
        <f t="shared" si="0"/>
        <v>0</v>
      </c>
      <c r="G20" s="88"/>
    </row>
    <row r="21" spans="1:11" s="1" customFormat="1" ht="45.9" customHeight="1" x14ac:dyDescent="0.25">
      <c r="A21" s="57">
        <v>13</v>
      </c>
      <c r="B21" s="64" t="s">
        <v>157</v>
      </c>
      <c r="C21" s="59" t="s">
        <v>30</v>
      </c>
      <c r="D21" s="60">
        <v>275</v>
      </c>
      <c r="E21" s="103"/>
      <c r="F21" s="103">
        <f t="shared" si="0"/>
        <v>0</v>
      </c>
      <c r="G21" s="88"/>
    </row>
    <row r="22" spans="1:11" s="1" customFormat="1" ht="45.9" customHeight="1" x14ac:dyDescent="0.25">
      <c r="A22" s="57">
        <v>14</v>
      </c>
      <c r="B22" s="64" t="s">
        <v>161</v>
      </c>
      <c r="C22" s="59" t="s">
        <v>13</v>
      </c>
      <c r="D22" s="60">
        <v>30</v>
      </c>
      <c r="E22" s="103"/>
      <c r="F22" s="103">
        <f t="shared" si="0"/>
        <v>0</v>
      </c>
      <c r="G22" s="88"/>
    </row>
    <row r="23" spans="1:11" s="1" customFormat="1" ht="45.9" customHeight="1" x14ac:dyDescent="0.25">
      <c r="A23" s="57">
        <v>15</v>
      </c>
      <c r="B23" s="61" t="s">
        <v>165</v>
      </c>
      <c r="C23" s="59" t="s">
        <v>13</v>
      </c>
      <c r="D23" s="60">
        <v>20</v>
      </c>
      <c r="E23" s="103"/>
      <c r="F23" s="103">
        <f t="shared" si="0"/>
        <v>0</v>
      </c>
      <c r="G23" s="88"/>
    </row>
    <row r="24" spans="1:11" s="1" customFormat="1" ht="45.9" customHeight="1" x14ac:dyDescent="0.25">
      <c r="A24" s="57">
        <v>16</v>
      </c>
      <c r="B24" s="64" t="s">
        <v>172</v>
      </c>
      <c r="C24" s="59" t="s">
        <v>13</v>
      </c>
      <c r="D24" s="60">
        <v>1800</v>
      </c>
      <c r="E24" s="103"/>
      <c r="F24" s="103">
        <f t="shared" si="0"/>
        <v>0</v>
      </c>
      <c r="G24" s="88"/>
    </row>
    <row r="25" spans="1:11" s="1" customFormat="1" ht="45.9" customHeight="1" x14ac:dyDescent="0.25">
      <c r="A25" s="57">
        <v>17</v>
      </c>
      <c r="B25" s="64" t="s">
        <v>213</v>
      </c>
      <c r="C25" s="59" t="s">
        <v>13</v>
      </c>
      <c r="D25" s="60">
        <v>330</v>
      </c>
      <c r="E25" s="103"/>
      <c r="F25" s="103">
        <f t="shared" si="0"/>
        <v>0</v>
      </c>
      <c r="G25" s="88"/>
    </row>
    <row r="26" spans="1:11" s="120" customFormat="1" ht="45.9" customHeight="1" x14ac:dyDescent="0.25">
      <c r="A26" s="57">
        <v>18</v>
      </c>
      <c r="B26" s="64" t="s">
        <v>205</v>
      </c>
      <c r="C26" s="59" t="s">
        <v>13</v>
      </c>
      <c r="D26" s="60">
        <v>500</v>
      </c>
      <c r="E26" s="103"/>
      <c r="F26" s="103">
        <f>D26*E26</f>
        <v>0</v>
      </c>
      <c r="G26" s="119"/>
    </row>
    <row r="27" spans="1:11" s="120" customFormat="1" ht="45.9" customHeight="1" x14ac:dyDescent="0.25">
      <c r="A27" s="57">
        <v>19</v>
      </c>
      <c r="B27" s="64" t="s">
        <v>218</v>
      </c>
      <c r="C27" s="59" t="s">
        <v>13</v>
      </c>
      <c r="D27" s="60">
        <v>1000</v>
      </c>
      <c r="E27" s="103"/>
      <c r="F27" s="103">
        <f t="shared" ref="F27:F28" si="1">D27*E27</f>
        <v>0</v>
      </c>
      <c r="G27" s="124"/>
      <c r="H27" s="125"/>
      <c r="I27" s="125"/>
      <c r="J27" s="125"/>
      <c r="K27" s="125"/>
    </row>
    <row r="28" spans="1:11" s="1" customFormat="1" ht="45.9" customHeight="1" x14ac:dyDescent="0.25">
      <c r="A28" s="57">
        <v>20</v>
      </c>
      <c r="B28" s="64" t="s">
        <v>219</v>
      </c>
      <c r="C28" s="59" t="s">
        <v>13</v>
      </c>
      <c r="D28" s="60">
        <v>50</v>
      </c>
      <c r="E28" s="103"/>
      <c r="F28" s="103">
        <f t="shared" si="1"/>
        <v>0</v>
      </c>
      <c r="G28" s="88"/>
    </row>
    <row r="29" spans="1:11" ht="15.6" customHeight="1" x14ac:dyDescent="0.25">
      <c r="A29" s="43"/>
      <c r="B29" s="44"/>
      <c r="C29" s="35"/>
      <c r="D29" s="53"/>
      <c r="E29" s="102" t="s">
        <v>10</v>
      </c>
      <c r="F29" s="103">
        <f>SUM(F9:F26)</f>
        <v>0</v>
      </c>
    </row>
  </sheetData>
  <mergeCells count="6">
    <mergeCell ref="A7:F7"/>
    <mergeCell ref="A1:B1"/>
    <mergeCell ref="A2:B2"/>
    <mergeCell ref="A4:F4"/>
    <mergeCell ref="A5:F5"/>
    <mergeCell ref="A6:F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Nazwane zakresy</vt:lpstr>
      </vt:variant>
      <vt:variant>
        <vt:i4>5</vt:i4>
      </vt:variant>
    </vt:vector>
  </HeadingPairs>
  <TitlesOfParts>
    <vt:vector size="11" baseType="lpstr">
      <vt:lpstr>Część nr 1 Mięso i wędliny</vt:lpstr>
      <vt:lpstr>Część 2 Art.ogólnospoż, przypra</vt:lpstr>
      <vt:lpstr>Cześć nr 3 Pieczywo</vt:lpstr>
      <vt:lpstr>Część nr 4 RYBY</vt:lpstr>
      <vt:lpstr>Część nr 5 Warzywa i owoce</vt:lpstr>
      <vt:lpstr>Część nr 6 Nabiał</vt:lpstr>
      <vt:lpstr>'Cześć nr 3 Pieczywo'!Obszar_wydruku</vt:lpstr>
      <vt:lpstr>'Część 2 Art.ogólnospoż, przypra'!Obszar_wydruku</vt:lpstr>
      <vt:lpstr>'Część nr 1 Mięso i wędliny'!Obszar_wydruku</vt:lpstr>
      <vt:lpstr>'Część nr 4 RYBY'!Obszar_wydruku</vt:lpstr>
      <vt:lpstr>'Część nr 5 Warzywa i owoce'!Obszar_wydruku</vt:lpstr>
    </vt:vector>
  </TitlesOfParts>
  <Manager/>
  <Company>Ministerstwo Edukacji Narodowej i Sportu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ZSS</dc:creator>
  <cp:keywords/>
  <dc:description/>
  <cp:lastModifiedBy>Anna Gotzek-Bałdowska</cp:lastModifiedBy>
  <cp:revision/>
  <cp:lastPrinted>2024-05-09T09:25:18Z</cp:lastPrinted>
  <dcterms:created xsi:type="dcterms:W3CDTF">2009-05-25T11:53:54Z</dcterms:created>
  <dcterms:modified xsi:type="dcterms:W3CDTF">2024-06-04T13:49:30Z</dcterms:modified>
  <cp:category/>
  <cp:contentStatus/>
</cp:coreProperties>
</file>