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341D4DB6-A40E-44FF-A197-321BFC34A0D4}" xr6:coauthVersionLast="43" xr6:coauthVersionMax="43" xr10:uidLastSave="{00000000-0000-0000-0000-000000000000}"/>
  <bookViews>
    <workbookView xWindow="3510" yWindow="3510" windowWidth="21600" windowHeight="11385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1" l="1"/>
  <c r="I11" i="1" s="1"/>
  <c r="H12" i="1"/>
  <c r="I12" i="1" s="1"/>
  <c r="H10" i="1"/>
  <c r="I10" i="1" s="1"/>
  <c r="H9" i="1"/>
  <c r="I9" i="1" s="1"/>
  <c r="H8" i="1"/>
  <c r="I8" i="1" s="1"/>
  <c r="H7" i="1"/>
  <c r="I7" i="1" s="1"/>
  <c r="H5" i="1"/>
  <c r="I5" i="1" s="1"/>
  <c r="H6" i="1"/>
  <c r="I6" i="1" s="1"/>
  <c r="H4" i="1"/>
  <c r="I4" i="1" s="1"/>
  <c r="I13" i="1" l="1"/>
</calcChain>
</file>

<file path=xl/sharedStrings.xml><?xml version="1.0" encoding="utf-8"?>
<sst xmlns="http://schemas.openxmlformats.org/spreadsheetml/2006/main" count="40" uniqueCount="33">
  <si>
    <t>cena jednostkowa netto</t>
  </si>
  <si>
    <t>suma</t>
  </si>
  <si>
    <t>wartość brutto</t>
  </si>
  <si>
    <t>cena jednostkowa brutto</t>
  </si>
  <si>
    <t>producent, marka, model, typ jednoznacznie identyfikujące dane urządzenie</t>
  </si>
  <si>
    <t>Ilość</t>
  </si>
  <si>
    <t>Stawka
VAT %</t>
  </si>
  <si>
    <t>czy wydatek generuje po stronie Zamawiającego obowiązek podatkowy (TAK/NIE)</t>
  </si>
  <si>
    <t>Przedmiot</t>
  </si>
  <si>
    <t>Nazwa partnera</t>
  </si>
  <si>
    <t xml:space="preserve">drukarka </t>
  </si>
  <si>
    <t xml:space="preserve">kalkulatory </t>
  </si>
  <si>
    <t xml:space="preserve">interaktywne urządzenia przenośne-tablety </t>
  </si>
  <si>
    <t>Powiat Inowrocławski, 
Gmina Gniewkowo,
Powiat Golubsko-Dobrzyński,
Gmina Gostycyn,
Gmina Miasta Rypin,
Powiat Brodnicki (dwie szkoły),
Powiat Radziejowski,
Gmina Unisław,
Miasto i Gmina Dobrzyń nad Wisłą,
Gmina Kruszwica,
Powiat Świecki,
Gmina Zławieś Wielka,
Powiat Żniński.</t>
  </si>
  <si>
    <t>komputer do pracowni matematycznej (zestaw)</t>
  </si>
  <si>
    <t xml:space="preserve">wizualizer cyfrowy 
</t>
  </si>
  <si>
    <t xml:space="preserve">projektor multimedialny
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</si>
  <si>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</si>
  <si>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</si>
  <si>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</si>
  <si>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</si>
  <si>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</si>
  <si>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</si>
  <si>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</si>
  <si>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</si>
  <si>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</si>
  <si>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</si>
  <si>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przenośny komputer dla ucznia, wraz 
z oprogramowaniem lub inne urządzenie mobilne mające funkcje komputera-urządzenia wyposażone 
w zainstalowany system operacyjny</t>
  </si>
  <si>
    <t xml:space="preserve">przenośny komputer dla nauczyciela wraz z oprogramowaniem lub inne urządzenie mobilne mające funkcje komputera-urządzenia wyposażone 
w zainstalowany system operacyjny  </t>
  </si>
  <si>
    <t xml:space="preserve">sieciowe urządzenie wielofunkcyjne-urządzenie współpracujące 
z komputerem umożliwiające co najmniej drukowanie, kopiowanie 
i skanowanie </t>
  </si>
  <si>
    <t>nie</t>
  </si>
  <si>
    <t>tak</t>
  </si>
  <si>
    <t>Załącznik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</si>
</sst>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0" fontId="0" fillId="0" borderId="1" xfId="0" applyNumberFormat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0" fontId="0" fillId="0" borderId="4" xfId="0" applyNumberForma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3" fontId="5" fillId="0" borderId="4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 wrapText="1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0" borderId="2" xfId="0" applyNumberFormat="1" applyBorder="1" applyProtection="1"/>
    <xf numFmtId="0" fontId="3" fillId="0" borderId="2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="112" zoomScaleNormal="112" workbookViewId="0">
      <selection sqref="A1:J2"/>
    </sheetView>
  </sheetViews>
  <sheetFormatPr defaultRowHeight="15" x14ac:dyDescent="0.25"/>
  <cols>
    <col min="1" max="1" width="40.85546875" style="2" bestFit="1" customWidth="1"/>
    <col min="2" max="2" width="4.5703125" style="22" bestFit="1" customWidth="1"/>
    <col min="3" max="3" width="33.28515625" style="2" customWidth="1"/>
    <col min="4" max="4" width="6.42578125" style="2" bestFit="1" customWidth="1"/>
    <col min="5" max="5" width="42.140625" style="2" customWidth="1"/>
    <col min="6" max="6" width="16.140625" style="2" customWidth="1"/>
    <col min="7" max="7" width="9.42578125" style="2" bestFit="1" customWidth="1"/>
    <col min="8" max="8" width="16.85546875" style="2" customWidth="1"/>
    <col min="9" max="9" width="17.85546875" style="2" customWidth="1"/>
    <col min="10" max="10" width="18.28515625" style="2" customWidth="1"/>
    <col min="11" max="16384" width="9.140625" style="2"/>
  </cols>
  <sheetData>
    <row r="1" spans="1:10" ht="15" customHeight="1" x14ac:dyDescent="0.25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.75" customHeight="1" thickBot="1" x14ac:dyDescent="0.3">
      <c r="A2" s="30"/>
      <c r="B2" s="30"/>
      <c r="C2" s="30"/>
      <c r="D2" s="30"/>
      <c r="E2" s="30"/>
      <c r="F2" s="30"/>
      <c r="G2" s="30"/>
      <c r="H2" s="30"/>
      <c r="I2" s="30"/>
      <c r="J2" s="31"/>
    </row>
    <row r="3" spans="1:10" ht="132" thickBot="1" x14ac:dyDescent="0.35">
      <c r="A3" s="24" t="s">
        <v>9</v>
      </c>
      <c r="B3" s="21" t="s">
        <v>17</v>
      </c>
      <c r="C3" s="10" t="s">
        <v>8</v>
      </c>
      <c r="D3" s="10" t="s">
        <v>5</v>
      </c>
      <c r="E3" s="20" t="s">
        <v>4</v>
      </c>
      <c r="F3" s="9" t="s">
        <v>0</v>
      </c>
      <c r="G3" s="9" t="s">
        <v>6</v>
      </c>
      <c r="H3" s="9" t="s">
        <v>3</v>
      </c>
      <c r="I3" s="19" t="s">
        <v>2</v>
      </c>
      <c r="J3" s="18" t="s">
        <v>7</v>
      </c>
    </row>
    <row r="4" spans="1:10" ht="126.75" customHeight="1" x14ac:dyDescent="0.25">
      <c r="A4" s="32" t="s">
        <v>13</v>
      </c>
      <c r="B4" s="23" t="s">
        <v>18</v>
      </c>
      <c r="C4" s="12" t="s">
        <v>27</v>
      </c>
      <c r="D4" s="11">
        <v>210</v>
      </c>
      <c r="E4" s="6"/>
      <c r="F4" s="7"/>
      <c r="G4" s="8">
        <v>0.23</v>
      </c>
      <c r="H4" s="25">
        <f>PRODUCT(F4*1.23)</f>
        <v>0</v>
      </c>
      <c r="I4" s="25">
        <f>PRODUCT(D4*H4)</f>
        <v>0</v>
      </c>
      <c r="J4" s="26" t="s">
        <v>31</v>
      </c>
    </row>
    <row r="5" spans="1:10" ht="126.75" customHeight="1" x14ac:dyDescent="0.25">
      <c r="A5" s="32"/>
      <c r="B5" s="23" t="s">
        <v>19</v>
      </c>
      <c r="C5" s="12" t="s">
        <v>28</v>
      </c>
      <c r="D5" s="13">
        <v>14</v>
      </c>
      <c r="E5" s="1"/>
      <c r="F5" s="3"/>
      <c r="G5" s="5">
        <v>0.23</v>
      </c>
      <c r="H5" s="25">
        <f t="shared" ref="H5:H6" si="0">PRODUCT(F5*1.23)</f>
        <v>0</v>
      </c>
      <c r="I5" s="25">
        <f t="shared" ref="I5:I12" si="1">PRODUCT(D5*H5)</f>
        <v>0</v>
      </c>
      <c r="J5" s="17" t="s">
        <v>31</v>
      </c>
    </row>
    <row r="6" spans="1:10" ht="135" customHeight="1" x14ac:dyDescent="0.25">
      <c r="A6" s="32"/>
      <c r="B6" s="23" t="s">
        <v>20</v>
      </c>
      <c r="C6" s="12" t="s">
        <v>29</v>
      </c>
      <c r="D6" s="13">
        <v>14</v>
      </c>
      <c r="E6" s="1"/>
      <c r="F6" s="3"/>
      <c r="G6" s="5">
        <v>0.23</v>
      </c>
      <c r="H6" s="25">
        <f t="shared" si="0"/>
        <v>0</v>
      </c>
      <c r="I6" s="25">
        <f t="shared" si="1"/>
        <v>0</v>
      </c>
      <c r="J6" s="17" t="s">
        <v>30</v>
      </c>
    </row>
    <row r="7" spans="1:10" ht="125.25" customHeight="1" x14ac:dyDescent="0.25">
      <c r="A7" s="32"/>
      <c r="B7" s="23" t="s">
        <v>21</v>
      </c>
      <c r="C7" s="14" t="s">
        <v>10</v>
      </c>
      <c r="D7" s="13">
        <v>14</v>
      </c>
      <c r="E7" s="1"/>
      <c r="F7" s="3"/>
      <c r="G7" s="5">
        <v>0</v>
      </c>
      <c r="H7" s="27">
        <f>PRODUCT(F7*1)</f>
        <v>0</v>
      </c>
      <c r="I7" s="25">
        <f t="shared" si="1"/>
        <v>0</v>
      </c>
      <c r="J7" s="17" t="s">
        <v>30</v>
      </c>
    </row>
    <row r="8" spans="1:10" ht="132.75" customHeight="1" x14ac:dyDescent="0.25">
      <c r="A8" s="32"/>
      <c r="B8" s="23" t="s">
        <v>22</v>
      </c>
      <c r="C8" s="15" t="s">
        <v>14</v>
      </c>
      <c r="D8" s="13">
        <v>14</v>
      </c>
      <c r="E8" s="1"/>
      <c r="F8" s="3"/>
      <c r="G8" s="5">
        <v>0</v>
      </c>
      <c r="H8" s="27">
        <f>PRODUCT(F8*1)</f>
        <v>0</v>
      </c>
      <c r="I8" s="25">
        <f t="shared" si="1"/>
        <v>0</v>
      </c>
      <c r="J8" s="17" t="s">
        <v>30</v>
      </c>
    </row>
    <row r="9" spans="1:10" ht="122.25" customHeight="1" x14ac:dyDescent="0.25">
      <c r="A9" s="32"/>
      <c r="B9" s="23" t="s">
        <v>23</v>
      </c>
      <c r="C9" s="15" t="s">
        <v>11</v>
      </c>
      <c r="D9" s="13">
        <v>224</v>
      </c>
      <c r="E9" s="1"/>
      <c r="F9" s="3"/>
      <c r="G9" s="5">
        <v>0.23</v>
      </c>
      <c r="H9" s="27">
        <f>PRODUCT(F9*1.23)</f>
        <v>0</v>
      </c>
      <c r="I9" s="25">
        <f t="shared" si="1"/>
        <v>0</v>
      </c>
      <c r="J9" s="17" t="s">
        <v>30</v>
      </c>
    </row>
    <row r="10" spans="1:10" ht="129.75" customHeight="1" x14ac:dyDescent="0.25">
      <c r="A10" s="32"/>
      <c r="B10" s="23" t="s">
        <v>24</v>
      </c>
      <c r="C10" s="16" t="s">
        <v>12</v>
      </c>
      <c r="D10" s="13">
        <v>210</v>
      </c>
      <c r="E10" s="1"/>
      <c r="F10" s="3"/>
      <c r="G10" s="5">
        <v>0.23</v>
      </c>
      <c r="H10" s="27">
        <f>PRODUCT(F10*1.23)</f>
        <v>0</v>
      </c>
      <c r="I10" s="25">
        <f t="shared" si="1"/>
        <v>0</v>
      </c>
      <c r="J10" s="17" t="s">
        <v>31</v>
      </c>
    </row>
    <row r="11" spans="1:10" ht="115.5" customHeight="1" x14ac:dyDescent="0.25">
      <c r="A11" s="32"/>
      <c r="B11" s="23" t="s">
        <v>25</v>
      </c>
      <c r="C11" s="16" t="s">
        <v>16</v>
      </c>
      <c r="D11" s="13">
        <v>14</v>
      </c>
      <c r="E11" s="1"/>
      <c r="F11" s="3"/>
      <c r="G11" s="5">
        <v>0.23</v>
      </c>
      <c r="H11" s="27">
        <f t="shared" ref="H11:H12" si="2">PRODUCT(F11*1.23)</f>
        <v>0</v>
      </c>
      <c r="I11" s="25">
        <f t="shared" si="1"/>
        <v>0</v>
      </c>
      <c r="J11" s="17" t="s">
        <v>30</v>
      </c>
    </row>
    <row r="12" spans="1:10" ht="117.75" customHeight="1" thickBot="1" x14ac:dyDescent="0.3">
      <c r="A12" s="32"/>
      <c r="B12" s="23" t="s">
        <v>26</v>
      </c>
      <c r="C12" s="16" t="s">
        <v>15</v>
      </c>
      <c r="D12" s="13">
        <v>14</v>
      </c>
      <c r="E12" s="1"/>
      <c r="F12" s="3"/>
      <c r="G12" s="5">
        <v>0.23</v>
      </c>
      <c r="H12" s="27">
        <f t="shared" si="2"/>
        <v>0</v>
      </c>
      <c r="I12" s="25">
        <f t="shared" si="1"/>
        <v>0</v>
      </c>
      <c r="J12" s="17" t="s">
        <v>30</v>
      </c>
    </row>
    <row r="13" spans="1:10" ht="19.5" thickBot="1" x14ac:dyDescent="0.35">
      <c r="H13" s="29" t="s">
        <v>1</v>
      </c>
      <c r="I13" s="28">
        <f>SUM(I4:I12)</f>
        <v>0</v>
      </c>
      <c r="J13" s="4"/>
    </row>
    <row r="14" spans="1:10" x14ac:dyDescent="0.25">
      <c r="J14" s="4"/>
    </row>
    <row r="15" spans="1:10" x14ac:dyDescent="0.25">
      <c r="J15" s="4"/>
    </row>
  </sheetData>
  <sheetProtection algorithmName="SHA-512" hashValue="vlsQl9oA86Fz2EuNjnynrjO4IEAGjYbEqNl4EtkGF734izUE6KFkGDyOCzXpWjUq6ElQCUQ0We61EN89Ujzmgw==" saltValue="64yUaENhtvYgZsTyquaKzw==" spinCount="100000" sheet="1" objects="1" scenarios="1"/>
  <mergeCells count="2">
    <mergeCell ref="A1:J2"/>
    <mergeCell ref="A4:A12"/>
  </mergeCells>
  <pageMargins left="0.7" right="0.7" top="0.75" bottom="0.75" header="0.3" footer="0.3"/>
  <pageSetup paperSize="9" scale="63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2019-08-26T07:31:55Z</dcterms:modified>
</cp:coreProperties>
</file>