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 zamówienia publiczne\BZP.271.1.11.2023_pasy_drogowe_WIZ\do publikacji\"/>
    </mc:Choice>
  </mc:AlternateContent>
  <bookViews>
    <workbookView xWindow="0" yWindow="0" windowWidth="28050" windowHeight="11745" activeTab="1"/>
  </bookViews>
  <sheets>
    <sheet name="Arkusz1" sheetId="1" r:id="rId1"/>
    <sheet name="Arkusz2" sheetId="2" r:id="rId2"/>
  </sheets>
  <calcPr calcId="162913"/>
</workbook>
</file>

<file path=xl/calcChain.xml><?xml version="1.0" encoding="utf-8"?>
<calcChain xmlns="http://schemas.openxmlformats.org/spreadsheetml/2006/main">
  <c r="H39" i="2" l="1"/>
  <c r="H40" i="2" s="1"/>
  <c r="H41" i="2" s="1"/>
  <c r="H38" i="1" l="1"/>
  <c r="H39" i="1" s="1"/>
  <c r="H40" i="1" s="1"/>
</calcChain>
</file>

<file path=xl/sharedStrings.xml><?xml version="1.0" encoding="utf-8"?>
<sst xmlns="http://schemas.openxmlformats.org/spreadsheetml/2006/main" count="212" uniqueCount="80">
  <si>
    <t>ZAKRES  RZECZOWO - FINANSOWY</t>
  </si>
  <si>
    <t>Wartość netto (zł)</t>
  </si>
  <si>
    <t>m2</t>
  </si>
  <si>
    <t>szt.</t>
  </si>
  <si>
    <t>1.</t>
  </si>
  <si>
    <t>5.</t>
  </si>
  <si>
    <t>7.</t>
  </si>
  <si>
    <t>11.</t>
  </si>
  <si>
    <t>13.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</si>
  <si>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</si>
  <si>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</si>
  <si>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</si>
  <si>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</si>
  <si>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</si>
  <si>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</si>
  <si>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</si>
  <si>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</si>
  <si>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</si>
  <si>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</si>
  <si>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</si>
  <si>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</si>
  <si>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</si>
  <si>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</si>
  <si>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</si>
  <si>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</si>
  <si>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stawka   jednostkowa netto (zł)</t>
  </si>
  <si>
    <t>Opis prac  do wykonania</t>
  </si>
  <si>
    <t xml:space="preserve">ilość planowanych prac </t>
  </si>
  <si>
    <t>krotność</t>
  </si>
  <si>
    <t>Lp.</t>
  </si>
  <si>
    <t>Jm.</t>
  </si>
  <si>
    <t xml:space="preserve">Odchwaszczanie rabat (krzewów i bylin) wraz z wysprzątaniem </t>
  </si>
  <si>
    <t>Leczenie drzew</t>
  </si>
  <si>
    <t xml:space="preserve">Usuwanie odrostów przy drzewach, znakach drogowych, barierkach   </t>
  </si>
  <si>
    <t>Ściółkowanie podłoża korą (bez kory)</t>
  </si>
  <si>
    <t xml:space="preserve">Karczowanie krzewów </t>
  </si>
  <si>
    <t>Podcinka krzewów i formowanie żywopłotów o średnicy korony do 2 m</t>
  </si>
  <si>
    <t>Podcinka krzewów i formowanie żywopłotów o średnicy korony ponad 2 m</t>
  </si>
  <si>
    <t>Frezowanie pni</t>
  </si>
  <si>
    <t>Usuwanie galęzi i krzewów ograniczających skrajnie drogową oraz złamanych lub uszkodzonych (od jednego drzewa)</t>
  </si>
  <si>
    <t>Sadzenie drzew (bez ceny drzewa)</t>
  </si>
  <si>
    <t xml:space="preserve">Sadzenie krzewów i bylin (cena bez krzewów i bylin) </t>
  </si>
  <si>
    <t xml:space="preserve">Pielęgnacja nowych nasadzeń drzew </t>
  </si>
  <si>
    <t xml:space="preserve">Palikowanie i wiązania elastyczne( bez ceny materiału) </t>
  </si>
  <si>
    <t>Pielęgnacja krzewów i bylin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</si>
  <si>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</si>
  <si>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</si>
  <si>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</si>
  <si>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</si>
  <si>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</si>
  <si>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</si>
  <si>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</si>
  <si>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</si>
  <si>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</si>
  <si>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Worki nawadniające zakup (min 75 l) i utrzymanie worka nawadniającego drzewo</t>
  </si>
  <si>
    <t xml:space="preserve">Formowanie mis przy mlodych drzewach </t>
  </si>
  <si>
    <t xml:space="preserve">Usuwanie wiatrołomów </t>
  </si>
  <si>
    <t xml:space="preserve">Renowacja nawierzchni trawników </t>
  </si>
  <si>
    <t>Wykonanie nowego trawnika</t>
  </si>
  <si>
    <t xml:space="preserve">Zdjęcie palików (od 1 drzewa) </t>
  </si>
  <si>
    <t>Nawożenie (bez ceny nawozu)</t>
  </si>
  <si>
    <t>Okrywanie róz i bylin</t>
  </si>
  <si>
    <t>Odchwaszczanie trawników (wyrywanie chwastów)</t>
  </si>
  <si>
    <t xml:space="preserve">Odsłanianie poprzez przycinkę gałęzi (od ilości  drzew): znaków drogowych, sygnalizacji świetlnej, lamp ulicznych, reklam  </t>
  </si>
  <si>
    <t xml:space="preserve">Wartość ogółem netto (zł) </t>
  </si>
  <si>
    <t xml:space="preserve">Wartość podatku VAT (zł) </t>
  </si>
  <si>
    <t xml:space="preserve">Wartość ogółem brutto (zł) </t>
  </si>
  <si>
    <t>w okresie 10 miesięcy</t>
  </si>
  <si>
    <t>Podcinka sanitarna drzew w utrudnionych warunkach o średnicy do 40 cm</t>
  </si>
  <si>
    <t>Usuwanie drzew – miękkie, średnica pnia do 60 cm</t>
  </si>
  <si>
    <t>Podcinka sanitarna drzew w utrudnionych warunkach o średnicy powyżej 41 cm</t>
  </si>
  <si>
    <t>Usuwanie drzew – miękkie, średnica pnia od 61 cm</t>
  </si>
  <si>
    <t>Usuwanie drzew – twarde, średnica pnia do 60 cm</t>
  </si>
  <si>
    <t>Usuwanie drzew – twarde, średnica pnia powyżej 61 cm</t>
  </si>
  <si>
    <t xml:space="preserve">Podlewanie krzewów </t>
  </si>
  <si>
    <t>Pielęgnacja i utrzymanie  zieleni w pasach dróg krajowych, powiatowych i gminnych, na terenie Gminy Miasto Świnoujście w roku 2023 Lewobrzeże</t>
  </si>
  <si>
    <t>Pielęgnacja i utrzymanie  zieleni w pasach dróg krajowych, powiatowych i gminnych, na terenie Gminy Miasto Świnoujście w roku 2023 _Prawobrzeże</t>
  </si>
  <si>
    <t>Palikowanie i wiązania elastyczne</t>
  </si>
  <si>
    <t>Załącznik nr 1 Część I - Lewobrzeże</t>
  </si>
  <si>
    <t>Załącznik nr 6.5 do Części II - Prawobrzeże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</si>
</sst>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1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Czcionka tekstu podstawowego"/>
      <family val="2"/>
      <charset val="238"/>
    </font>
    <font>
      <b/>
      <sz val="8"/>
      <name val="Czcionka tekstu podstawowego"/>
      <charset val="238"/>
    </font>
    <font>
      <sz val="8"/>
      <name val="Times New Roman"/>
      <family val="1"/>
      <charset val="238"/>
    </font>
    <font>
      <b/>
      <sz val="11"/>
      <color indexed="8"/>
      <name val="Czcionka tekstu podstawowego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8"/>
      <name val="Times New Roman CE"/>
      <charset val="238"/>
    </font>
    <font>
      <sz val="8"/>
      <color theme="3"/>
      <name val="Times New Roman"/>
      <family val="1"/>
      <charset val="238"/>
    </font>
    <font>
      <sz val="11"/>
      <name val="Czcionka tekstu podstawowego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11" borderId="9" applyNumberFormat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23" fillId="0" borderId="0" xfId="0" applyFont="1"/>
    <xf numFmtId="0" fontId="14" fillId="0" borderId="10" xfId="0" applyFont="1" applyBorder="1" applyAlignment="1">
      <alignment horizontal="center" vertical="center"/>
    </xf>
    <xf numFmtId="0" fontId="17" fillId="12" borderId="10" xfId="0" applyFont="1" applyFill="1" applyBorder="1" applyAlignment="1">
      <alignment horizontal="center" wrapText="1"/>
    </xf>
    <xf numFmtId="4" fontId="17" fillId="12" borderId="10" xfId="0" applyNumberFormat="1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/>
    <xf numFmtId="4" fontId="0" fillId="0" borderId="11" xfId="0" applyNumberFormat="1" applyBorder="1" applyAlignment="1">
      <alignment horizontal="right"/>
    </xf>
    <xf numFmtId="2" fontId="0" fillId="0" borderId="0" xfId="0" applyNumberFormat="1"/>
    <xf numFmtId="3" fontId="29" fillId="0" borderId="1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3" fontId="22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right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opLeftCell="A8" zoomScale="130" zoomScaleNormal="130" workbookViewId="0">
      <selection activeCell="E7" sqref="E7:E37"/>
    </sheetView>
  </sheetViews>
  <sheetFormatPr defaultRowHeight="14.25"/>
  <cols>
    <col min="1" max="1" width="3.625" style="1" customWidth="1"/>
    <col min="2" max="2" width="5" style="2" customWidth="1"/>
    <col min="3" max="3" width="29.25" style="34" customWidth="1"/>
    <col min="4" max="4" width="12.125" style="1" customWidth="1"/>
    <col min="5" max="5" width="6.875" style="1" customWidth="1"/>
    <col min="6" max="6" width="8.875" style="1" customWidth="1"/>
    <col min="7" max="7" width="11.75" customWidth="1"/>
    <col min="8" max="8" width="12" customWidth="1"/>
    <col min="12" max="12" width="13.25" bestFit="1" customWidth="1"/>
    <col min="14" max="14" width="13.25" bestFit="1" customWidth="1"/>
  </cols>
  <sheetData>
    <row r="1" spans="1:8" s="3" customFormat="1">
      <c r="A1" s="36" t="s">
        <v>78</v>
      </c>
      <c r="B1" s="36"/>
      <c r="C1" s="36"/>
      <c r="D1" s="36"/>
      <c r="E1" s="36"/>
      <c r="F1" s="36"/>
      <c r="G1" s="36"/>
      <c r="H1" s="36"/>
    </row>
    <row r="2" spans="1:8">
      <c r="A2" s="36"/>
      <c r="B2" s="36"/>
      <c r="C2" s="36"/>
      <c r="D2" s="36"/>
      <c r="E2" s="36"/>
      <c r="F2" s="36"/>
      <c r="G2" s="36"/>
      <c r="H2" s="36"/>
    </row>
    <row r="3" spans="1:8" ht="15.75">
      <c r="A3" s="38" t="s">
        <v>0</v>
      </c>
      <c r="B3" s="38"/>
      <c r="C3" s="38"/>
      <c r="D3" s="38"/>
      <c r="E3" s="38"/>
      <c r="F3" s="38"/>
      <c r="G3" s="38"/>
      <c r="H3" s="38"/>
    </row>
    <row r="4" spans="1:8" ht="32.25" customHeight="1">
      <c r="A4" s="5"/>
      <c r="B4" s="39" t="s">
        <v>75</v>
      </c>
      <c r="C4" s="39"/>
      <c r="D4" s="39"/>
      <c r="E4" s="39"/>
      <c r="F4" s="39"/>
      <c r="G4" s="39"/>
      <c r="H4" s="6"/>
    </row>
    <row r="5" spans="1:8">
      <c r="A5" s="7"/>
      <c r="B5" s="4"/>
      <c r="C5" s="8" t="s">
        <v>67</v>
      </c>
      <c r="D5" s="4"/>
      <c r="E5" s="4"/>
      <c r="F5" s="4"/>
      <c r="G5" s="4"/>
      <c r="H5" s="4"/>
    </row>
    <row r="6" spans="1:8" ht="48" customHeight="1">
      <c r="A6"/>
      <c r="B6" s="19" t="s">
        <v>29</v>
      </c>
      <c r="C6" s="19" t="s">
        <v>26</v>
      </c>
      <c r="D6" s="19" t="s">
        <v>30</v>
      </c>
      <c r="E6" s="18" t="s">
        <v>27</v>
      </c>
      <c r="F6" s="18" t="s">
        <v>28</v>
      </c>
      <c r="G6" s="18" t="s">
        <v>25</v>
      </c>
      <c r="H6" s="18" t="s">
        <v>1</v>
      </c>
    </row>
    <row r="7" spans="1:8" ht="22.5" customHeight="1">
      <c r="A7"/>
      <c r="B7" s="9" t="s">
        <v>4</v>
      </c>
      <c r="C7" s="14" t="s">
        <v>68</v>
      </c>
      <c r="D7" s="9" t="s">
        <v>3</v>
      </c>
      <c r="E7" s="22">
        <v>30</v>
      </c>
      <c r="F7" s="20">
        <v>1</v>
      </c>
      <c r="G7" s="25"/>
      <c r="H7" s="12"/>
    </row>
    <row r="8" spans="1:8" ht="24" customHeight="1">
      <c r="A8"/>
      <c r="B8" s="9" t="s">
        <v>5</v>
      </c>
      <c r="C8" s="14" t="s">
        <v>70</v>
      </c>
      <c r="D8" s="9" t="s">
        <v>3</v>
      </c>
      <c r="E8" s="22">
        <v>30</v>
      </c>
      <c r="F8" s="20">
        <v>1</v>
      </c>
      <c r="G8" s="25"/>
      <c r="H8" s="12"/>
    </row>
    <row r="9" spans="1:8" s="15" customFormat="1" ht="24.75" customHeight="1">
      <c r="B9" s="9" t="s">
        <v>6</v>
      </c>
      <c r="C9" s="14" t="s">
        <v>69</v>
      </c>
      <c r="D9" s="9" t="s">
        <v>3</v>
      </c>
      <c r="E9" s="22">
        <v>25</v>
      </c>
      <c r="F9" s="20">
        <v>1</v>
      </c>
      <c r="G9" s="25"/>
      <c r="H9" s="12"/>
    </row>
    <row r="10" spans="1:8" s="15" customFormat="1" ht="24" customHeight="1">
      <c r="B10" s="9" t="s">
        <v>7</v>
      </c>
      <c r="C10" s="14" t="s">
        <v>71</v>
      </c>
      <c r="D10" s="9" t="s">
        <v>3</v>
      </c>
      <c r="E10" s="22">
        <v>15</v>
      </c>
      <c r="F10" s="20">
        <v>1</v>
      </c>
      <c r="G10" s="25"/>
      <c r="H10" s="12"/>
    </row>
    <row r="11" spans="1:8" ht="21.75" customHeight="1">
      <c r="A11"/>
      <c r="B11" s="16" t="s">
        <v>8</v>
      </c>
      <c r="C11" s="14" t="s">
        <v>72</v>
      </c>
      <c r="D11" s="9" t="s">
        <v>3</v>
      </c>
      <c r="E11" s="23">
        <v>20</v>
      </c>
      <c r="F11" s="21">
        <v>1</v>
      </c>
      <c r="G11" s="25"/>
      <c r="H11" s="12"/>
    </row>
    <row r="12" spans="1:8" ht="21" customHeight="1">
      <c r="A12"/>
      <c r="B12" s="16" t="s">
        <v>9</v>
      </c>
      <c r="C12" s="14" t="s">
        <v>73</v>
      </c>
      <c r="D12" s="9" t="s">
        <v>3</v>
      </c>
      <c r="E12" s="23">
        <v>25</v>
      </c>
      <c r="F12" s="21">
        <v>1</v>
      </c>
      <c r="G12" s="25"/>
      <c r="H12" s="12"/>
    </row>
    <row r="13" spans="1:8">
      <c r="A13"/>
      <c r="B13" s="16" t="s">
        <v>10</v>
      </c>
      <c r="C13" s="14" t="s">
        <v>35</v>
      </c>
      <c r="D13" s="9" t="s">
        <v>2</v>
      </c>
      <c r="E13" s="23">
        <v>15</v>
      </c>
      <c r="F13" s="21">
        <v>1</v>
      </c>
      <c r="G13" s="25"/>
      <c r="H13" s="12"/>
    </row>
    <row r="14" spans="1:8" s="15" customFormat="1" ht="20.25" customHeight="1">
      <c r="B14" s="16" t="s">
        <v>11</v>
      </c>
      <c r="C14" s="14" t="s">
        <v>36</v>
      </c>
      <c r="D14" s="9" t="s">
        <v>2</v>
      </c>
      <c r="E14" s="23">
        <v>1500</v>
      </c>
      <c r="F14" s="21">
        <v>1</v>
      </c>
      <c r="G14" s="25"/>
      <c r="H14" s="12"/>
    </row>
    <row r="15" spans="1:8" ht="22.5" customHeight="1">
      <c r="A15"/>
      <c r="B15" s="16" t="s">
        <v>12</v>
      </c>
      <c r="C15" s="14" t="s">
        <v>37</v>
      </c>
      <c r="D15" s="9" t="s">
        <v>2</v>
      </c>
      <c r="E15" s="23">
        <v>1000</v>
      </c>
      <c r="F15" s="21">
        <v>1</v>
      </c>
      <c r="G15" s="25"/>
      <c r="H15" s="12"/>
    </row>
    <row r="16" spans="1:8">
      <c r="A16"/>
      <c r="B16" s="16" t="s">
        <v>13</v>
      </c>
      <c r="C16" s="14" t="s">
        <v>38</v>
      </c>
      <c r="D16" s="9" t="s">
        <v>3</v>
      </c>
      <c r="E16" s="23">
        <v>15</v>
      </c>
      <c r="F16" s="21">
        <v>1</v>
      </c>
      <c r="G16" s="25"/>
      <c r="H16" s="12"/>
    </row>
    <row r="17" spans="1:8" ht="23.25" customHeight="1">
      <c r="A17"/>
      <c r="B17" s="16" t="s">
        <v>14</v>
      </c>
      <c r="C17" s="14" t="s">
        <v>39</v>
      </c>
      <c r="D17" s="9" t="s">
        <v>3</v>
      </c>
      <c r="E17" s="23">
        <v>430</v>
      </c>
      <c r="F17" s="21">
        <v>1</v>
      </c>
      <c r="G17" s="25"/>
      <c r="H17" s="12"/>
    </row>
    <row r="18" spans="1:8" ht="18.75" customHeight="1">
      <c r="A18"/>
      <c r="B18" s="16" t="s">
        <v>15</v>
      </c>
      <c r="C18" s="14" t="s">
        <v>40</v>
      </c>
      <c r="D18" s="9" t="s">
        <v>3</v>
      </c>
      <c r="E18" s="23">
        <v>80</v>
      </c>
      <c r="F18" s="21">
        <v>1</v>
      </c>
      <c r="G18" s="25"/>
      <c r="H18" s="12"/>
    </row>
    <row r="19" spans="1:8" ht="20.25" customHeight="1">
      <c r="A19"/>
      <c r="B19" s="16" t="s">
        <v>16</v>
      </c>
      <c r="C19" s="14" t="s">
        <v>41</v>
      </c>
      <c r="D19" s="9" t="s">
        <v>3</v>
      </c>
      <c r="E19" s="23">
        <v>1500</v>
      </c>
      <c r="F19" s="21">
        <v>1</v>
      </c>
      <c r="G19" s="25"/>
      <c r="H19" s="12"/>
    </row>
    <row r="20" spans="1:8" ht="19.5" customHeight="1">
      <c r="A20"/>
      <c r="B20" s="16" t="s">
        <v>17</v>
      </c>
      <c r="C20" s="14" t="s">
        <v>42</v>
      </c>
      <c r="D20" s="9" t="s">
        <v>3</v>
      </c>
      <c r="E20" s="23">
        <v>80</v>
      </c>
      <c r="F20" s="21">
        <v>1</v>
      </c>
      <c r="G20" s="25"/>
      <c r="H20" s="12"/>
    </row>
    <row r="21" spans="1:8" ht="21" customHeight="1">
      <c r="A21"/>
      <c r="B21" s="16" t="s">
        <v>18</v>
      </c>
      <c r="C21" s="14" t="s">
        <v>77</v>
      </c>
      <c r="D21" s="9" t="s">
        <v>3</v>
      </c>
      <c r="E21" s="23">
        <v>80</v>
      </c>
      <c r="F21" s="21">
        <v>1</v>
      </c>
      <c r="G21" s="25"/>
      <c r="H21" s="12"/>
    </row>
    <row r="22" spans="1:8" ht="15.75" customHeight="1">
      <c r="A22"/>
      <c r="B22" s="16" t="s">
        <v>19</v>
      </c>
      <c r="C22" s="14" t="s">
        <v>44</v>
      </c>
      <c r="D22" s="9" t="s">
        <v>3</v>
      </c>
      <c r="E22" s="23">
        <v>15000</v>
      </c>
      <c r="F22" s="21">
        <v>1</v>
      </c>
      <c r="G22" s="25"/>
      <c r="H22" s="12"/>
    </row>
    <row r="23" spans="1:8" ht="20.25" customHeight="1">
      <c r="A23"/>
      <c r="B23" s="16" t="s">
        <v>20</v>
      </c>
      <c r="C23" s="14" t="s">
        <v>54</v>
      </c>
      <c r="D23" s="9" t="s">
        <v>3</v>
      </c>
      <c r="E23" s="23">
        <v>50</v>
      </c>
      <c r="F23" s="21">
        <v>1</v>
      </c>
      <c r="G23" s="25"/>
      <c r="H23" s="12"/>
    </row>
    <row r="24" spans="1:8" ht="21.75" customHeight="1">
      <c r="A24"/>
      <c r="B24" s="16">
        <v>30</v>
      </c>
      <c r="C24" s="14" t="s">
        <v>31</v>
      </c>
      <c r="D24" s="9" t="s">
        <v>2</v>
      </c>
      <c r="E24" s="24">
        <v>3000</v>
      </c>
      <c r="F24" s="21">
        <v>2</v>
      </c>
      <c r="G24" s="25"/>
      <c r="H24" s="12"/>
    </row>
    <row r="25" spans="1:8" ht="18.75" customHeight="1">
      <c r="A25"/>
      <c r="B25" s="16" t="s">
        <v>21</v>
      </c>
      <c r="C25" s="14" t="s">
        <v>34</v>
      </c>
      <c r="D25" s="9" t="s">
        <v>2</v>
      </c>
      <c r="E25" s="23">
        <v>500</v>
      </c>
      <c r="F25" s="21">
        <v>1</v>
      </c>
      <c r="G25" s="25"/>
      <c r="H25" s="12"/>
    </row>
    <row r="26" spans="1:8" ht="22.5" customHeight="1">
      <c r="A26"/>
      <c r="B26" s="16" t="s">
        <v>22</v>
      </c>
      <c r="C26" s="14" t="s">
        <v>33</v>
      </c>
      <c r="D26" s="9" t="s">
        <v>3</v>
      </c>
      <c r="E26" s="23">
        <v>500</v>
      </c>
      <c r="F26" s="21">
        <v>1</v>
      </c>
      <c r="G26" s="25"/>
      <c r="H26" s="12"/>
    </row>
    <row r="27" spans="1:8" ht="35.25" customHeight="1">
      <c r="A27"/>
      <c r="B27" s="16" t="s">
        <v>23</v>
      </c>
      <c r="C27" s="14" t="s">
        <v>63</v>
      </c>
      <c r="D27" s="9" t="s">
        <v>3</v>
      </c>
      <c r="E27" s="35">
        <v>300</v>
      </c>
      <c r="F27" s="21">
        <v>1</v>
      </c>
      <c r="G27" s="25"/>
      <c r="H27" s="12"/>
    </row>
    <row r="28" spans="1:8">
      <c r="A28"/>
      <c r="B28" s="16" t="s">
        <v>24</v>
      </c>
      <c r="C28" s="14" t="s">
        <v>32</v>
      </c>
      <c r="D28" s="9" t="s">
        <v>3</v>
      </c>
      <c r="E28" s="23">
        <v>8</v>
      </c>
      <c r="F28" s="21">
        <v>1</v>
      </c>
      <c r="G28" s="25"/>
      <c r="H28" s="12"/>
    </row>
    <row r="29" spans="1:8" ht="19.5" customHeight="1">
      <c r="A29"/>
      <c r="B29" s="16" t="s">
        <v>45</v>
      </c>
      <c r="C29" s="14" t="s">
        <v>62</v>
      </c>
      <c r="D29" s="9" t="s">
        <v>2</v>
      </c>
      <c r="E29" s="23">
        <v>2000</v>
      </c>
      <c r="F29" s="21">
        <v>1</v>
      </c>
      <c r="G29" s="25"/>
      <c r="H29" s="12"/>
    </row>
    <row r="30" spans="1:8" ht="21" customHeight="1">
      <c r="A30"/>
      <c r="B30" s="16" t="s">
        <v>46</v>
      </c>
      <c r="C30" s="14" t="s">
        <v>57</v>
      </c>
      <c r="D30" s="9" t="s">
        <v>2</v>
      </c>
      <c r="E30" s="23">
        <v>2000</v>
      </c>
      <c r="F30" s="21">
        <v>1</v>
      </c>
      <c r="G30" s="25"/>
      <c r="H30" s="12"/>
    </row>
    <row r="31" spans="1:8" ht="19.5" customHeight="1">
      <c r="A31"/>
      <c r="B31" s="16" t="s">
        <v>47</v>
      </c>
      <c r="C31" s="14" t="s">
        <v>58</v>
      </c>
      <c r="D31" s="9" t="s">
        <v>2</v>
      </c>
      <c r="E31" s="23">
        <v>500</v>
      </c>
      <c r="F31" s="21">
        <v>1</v>
      </c>
      <c r="G31" s="25"/>
      <c r="H31" s="12"/>
    </row>
    <row r="32" spans="1:8" ht="17.25" customHeight="1">
      <c r="A32"/>
      <c r="B32" s="16" t="s">
        <v>48</v>
      </c>
      <c r="C32" s="14" t="s">
        <v>59</v>
      </c>
      <c r="D32" s="9" t="s">
        <v>3</v>
      </c>
      <c r="E32" s="23">
        <v>50</v>
      </c>
      <c r="F32" s="21">
        <v>1</v>
      </c>
      <c r="G32" s="25"/>
      <c r="H32" s="12"/>
    </row>
    <row r="33" spans="1:14" ht="20.25" customHeight="1">
      <c r="A33"/>
      <c r="B33" s="16" t="s">
        <v>49</v>
      </c>
      <c r="C33" s="14" t="s">
        <v>60</v>
      </c>
      <c r="D33" s="9" t="s">
        <v>2</v>
      </c>
      <c r="E33" s="23">
        <v>10000</v>
      </c>
      <c r="F33" s="21">
        <v>1</v>
      </c>
      <c r="G33" s="25"/>
      <c r="H33" s="12"/>
    </row>
    <row r="34" spans="1:14" ht="18.75" customHeight="1">
      <c r="A34"/>
      <c r="B34" s="16" t="s">
        <v>50</v>
      </c>
      <c r="C34" s="14" t="s">
        <v>74</v>
      </c>
      <c r="D34" s="9" t="s">
        <v>3</v>
      </c>
      <c r="E34" s="23">
        <v>1000</v>
      </c>
      <c r="F34" s="21">
        <v>1</v>
      </c>
      <c r="G34" s="25"/>
      <c r="H34" s="12"/>
    </row>
    <row r="35" spans="1:14" ht="23.25" customHeight="1">
      <c r="A35"/>
      <c r="B35" s="16" t="s">
        <v>51</v>
      </c>
      <c r="C35" s="14" t="s">
        <v>56</v>
      </c>
      <c r="D35" s="9" t="s">
        <v>3</v>
      </c>
      <c r="E35" s="23">
        <v>25</v>
      </c>
      <c r="F35" s="21">
        <v>1</v>
      </c>
      <c r="G35" s="25"/>
      <c r="H35" s="12"/>
    </row>
    <row r="36" spans="1:14" ht="20.25" customHeight="1">
      <c r="A36"/>
      <c r="B36" s="16" t="s">
        <v>52</v>
      </c>
      <c r="C36" s="14" t="s">
        <v>55</v>
      </c>
      <c r="D36" s="9" t="s">
        <v>3</v>
      </c>
      <c r="E36" s="23">
        <v>30</v>
      </c>
      <c r="F36" s="21">
        <v>1</v>
      </c>
      <c r="G36" s="25"/>
      <c r="H36" s="12"/>
    </row>
    <row r="37" spans="1:14" ht="18.75" customHeight="1">
      <c r="A37"/>
      <c r="B37" s="16" t="s">
        <v>53</v>
      </c>
      <c r="C37" s="14" t="s">
        <v>61</v>
      </c>
      <c r="D37" s="9" t="s">
        <v>2</v>
      </c>
      <c r="E37" s="23">
        <v>2000</v>
      </c>
      <c r="F37" s="21">
        <v>1</v>
      </c>
      <c r="G37" s="25"/>
      <c r="H37" s="12"/>
    </row>
    <row r="38" spans="1:14" ht="21.75" customHeight="1">
      <c r="A38" s="37" t="s">
        <v>64</v>
      </c>
      <c r="B38" s="37"/>
      <c r="C38" s="37"/>
      <c r="D38" s="37"/>
      <c r="E38" s="37"/>
      <c r="F38" s="37"/>
      <c r="G38" s="37"/>
      <c r="H38" s="30">
        <f>SUM(H7:H37)</f>
        <v>0</v>
      </c>
      <c r="L38" s="31"/>
      <c r="M38" s="31"/>
      <c r="N38" s="31"/>
    </row>
    <row r="39" spans="1:14" ht="21.75" customHeight="1">
      <c r="A39" s="40" t="s">
        <v>65</v>
      </c>
      <c r="B39" s="40"/>
      <c r="C39" s="40"/>
      <c r="D39" s="40"/>
      <c r="E39" s="40"/>
      <c r="F39" s="40"/>
      <c r="G39" s="40"/>
      <c r="H39" s="26">
        <f>H38*0.08</f>
        <v>0</v>
      </c>
      <c r="L39" s="31"/>
      <c r="M39" s="31"/>
      <c r="N39" s="31"/>
    </row>
    <row r="40" spans="1:14" ht="21.75" customHeight="1">
      <c r="A40" s="37" t="s">
        <v>66</v>
      </c>
      <c r="B40" s="37"/>
      <c r="C40" s="37"/>
      <c r="D40" s="37"/>
      <c r="E40" s="37"/>
      <c r="F40" s="37"/>
      <c r="G40" s="37"/>
      <c r="H40" s="26">
        <f>H38+H39</f>
        <v>0</v>
      </c>
      <c r="L40" s="31"/>
      <c r="M40" s="31"/>
      <c r="N40" s="31"/>
    </row>
    <row r="41" spans="1:14" ht="21.75" customHeight="1">
      <c r="A41" s="27"/>
      <c r="B41" s="28"/>
      <c r="C41" s="33"/>
      <c r="D41" s="27"/>
      <c r="E41" s="27"/>
      <c r="F41" s="27"/>
      <c r="G41" s="29"/>
      <c r="H41" s="29"/>
      <c r="L41" s="31"/>
      <c r="M41" s="31"/>
      <c r="N41" s="31"/>
    </row>
    <row r="42" spans="1:14" ht="21.75" customHeight="1">
      <c r="L42" s="31"/>
      <c r="M42" s="31"/>
      <c r="N42" s="31"/>
    </row>
    <row r="43" spans="1:14" ht="21.75" customHeight="1">
      <c r="L43" s="31"/>
      <c r="M43" s="31"/>
      <c r="N43" s="31"/>
    </row>
    <row r="44" spans="1:14" ht="21.75" customHeight="1">
      <c r="L44" s="31"/>
      <c r="M44" s="31"/>
      <c r="N44" s="31"/>
    </row>
    <row r="45" spans="1:14" ht="21.75" customHeight="1">
      <c r="L45" s="31"/>
      <c r="M45" s="31"/>
      <c r="N45" s="31"/>
    </row>
    <row r="46" spans="1:14" ht="21.75" customHeight="1">
      <c r="L46" s="31"/>
      <c r="M46" s="31"/>
      <c r="N46" s="31"/>
    </row>
    <row r="47" spans="1:14" ht="21.75" customHeight="1">
      <c r="L47" s="31"/>
      <c r="M47" s="31"/>
      <c r="N47" s="31"/>
    </row>
    <row r="48" spans="1:14" ht="21.75" customHeight="1">
      <c r="L48" s="31"/>
      <c r="M48" s="31"/>
      <c r="N48" s="31"/>
    </row>
    <row r="49" spans="12:14" ht="21.75" customHeight="1">
      <c r="L49" s="31"/>
      <c r="M49" s="31"/>
      <c r="N49" s="31"/>
    </row>
    <row r="50" spans="12:14" ht="21.75" customHeight="1">
      <c r="L50" s="31"/>
      <c r="M50" s="31"/>
      <c r="N50" s="31"/>
    </row>
    <row r="51" spans="12:14" ht="21.75" customHeight="1">
      <c r="L51" s="31"/>
      <c r="M51" s="31"/>
      <c r="N51" s="31"/>
    </row>
    <row r="52" spans="12:14" ht="21.75" customHeight="1">
      <c r="L52" s="31"/>
      <c r="M52" s="31"/>
      <c r="N52" s="31"/>
    </row>
    <row r="53" spans="12:14" ht="21.75" customHeight="1">
      <c r="L53" s="31"/>
      <c r="M53" s="31"/>
      <c r="N53" s="31"/>
    </row>
    <row r="54" spans="12:14" ht="21.75" customHeight="1">
      <c r="L54" s="31"/>
      <c r="M54" s="31"/>
      <c r="N54" s="31"/>
    </row>
    <row r="55" spans="12:14" ht="21.75" customHeight="1">
      <c r="L55" s="31"/>
      <c r="M55" s="31"/>
      <c r="N55" s="31"/>
    </row>
    <row r="56" spans="12:14" ht="21.75" customHeight="1">
      <c r="L56" s="31"/>
      <c r="M56" s="31"/>
      <c r="N56" s="31"/>
    </row>
    <row r="57" spans="12:14" ht="21.75" customHeight="1">
      <c r="L57" s="31"/>
      <c r="M57" s="31"/>
      <c r="N57" s="31"/>
    </row>
    <row r="58" spans="12:14" ht="21.75" customHeight="1">
      <c r="L58" s="31"/>
      <c r="M58" s="31"/>
      <c r="N58" s="31"/>
    </row>
    <row r="59" spans="12:14" ht="21" customHeight="1">
      <c r="L59" s="31"/>
      <c r="M59" s="31"/>
      <c r="N59" s="31"/>
    </row>
    <row r="60" spans="12:14" ht="21" customHeight="1">
      <c r="L60" s="31"/>
      <c r="M60" s="31"/>
      <c r="N60" s="31"/>
    </row>
    <row r="61" spans="12:14">
      <c r="L61" s="31"/>
      <c r="M61" s="31"/>
      <c r="N61" s="31"/>
    </row>
    <row r="62" spans="12:14">
      <c r="L62" s="31"/>
      <c r="M62" s="31"/>
      <c r="N62" s="31"/>
    </row>
    <row r="63" spans="12:14">
      <c r="L63" s="31"/>
      <c r="M63" s="31"/>
      <c r="N63" s="31"/>
    </row>
    <row r="64" spans="12:14">
      <c r="L64" s="31"/>
      <c r="M64" s="31"/>
      <c r="N64" s="31"/>
    </row>
    <row r="65" spans="12:14">
      <c r="L65" s="31"/>
      <c r="M65" s="31"/>
      <c r="N65" s="31"/>
    </row>
    <row r="66" spans="12:14" ht="14.25" customHeight="1">
      <c r="L66" s="31"/>
      <c r="M66" s="31"/>
      <c r="N66" s="31"/>
    </row>
    <row r="67" spans="12:14">
      <c r="L67" s="31"/>
      <c r="M67" s="31"/>
      <c r="N67" s="31"/>
    </row>
    <row r="68" spans="12:14">
      <c r="L68" s="31"/>
      <c r="M68" s="31"/>
      <c r="N68" s="31"/>
    </row>
    <row r="69" spans="12:14" ht="15.75" customHeight="1"/>
    <row r="70" spans="12:14" ht="15" customHeight="1"/>
  </sheetData>
  <mergeCells count="6">
    <mergeCell ref="A1:H2"/>
    <mergeCell ref="A40:G40"/>
    <mergeCell ref="A3:H3"/>
    <mergeCell ref="B4:G4"/>
    <mergeCell ref="A38:G38"/>
    <mergeCell ref="A39:G39"/>
  </mergeCells>
  <pageMargins left="0.70833333333333337" right="0.31527777777777777" top="0.39374999999999999" bottom="0.55138888888888893" header="0.51180555555555562" footer="0.31527777777777777"/>
  <pageSetup paperSize="9" scale="95" firstPageNumber="0" fitToHeight="0" orientation="portrait" verticalDpi="30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19" workbookViewId="0">
      <selection activeCell="O8" sqref="O8"/>
    </sheetView>
  </sheetViews>
  <sheetFormatPr defaultRowHeight="14.25"/>
  <cols>
    <col min="1" max="1" width="5.625" customWidth="1"/>
    <col min="2" max="2" width="0.5" customWidth="1"/>
    <col min="3" max="3" width="29.875" customWidth="1"/>
    <col min="5" max="5" width="15" customWidth="1"/>
    <col min="6" max="6" width="11.625" customWidth="1"/>
    <col min="7" max="7" width="18.75" customWidth="1"/>
    <col min="8" max="8" width="16" customWidth="1"/>
  </cols>
  <sheetData>
    <row r="1" spans="1:8">
      <c r="A1" s="36" t="s">
        <v>79</v>
      </c>
      <c r="B1" s="36"/>
      <c r="C1" s="36"/>
      <c r="D1" s="36"/>
      <c r="E1" s="36"/>
      <c r="F1" s="36"/>
      <c r="G1" s="36"/>
      <c r="H1" s="36"/>
    </row>
    <row r="2" spans="1:8">
      <c r="A2" s="36"/>
      <c r="B2" s="36"/>
      <c r="C2" s="36"/>
      <c r="D2" s="36"/>
      <c r="E2" s="36"/>
      <c r="F2" s="36"/>
      <c r="G2" s="36"/>
      <c r="H2" s="36"/>
    </row>
    <row r="3" spans="1:8" ht="15.75" customHeight="1">
      <c r="A3" s="38" t="s">
        <v>0</v>
      </c>
      <c r="B3" s="38"/>
      <c r="C3" s="38"/>
      <c r="D3" s="38"/>
      <c r="E3" s="38"/>
      <c r="F3" s="38"/>
      <c r="G3" s="38"/>
      <c r="H3" s="38"/>
    </row>
    <row r="4" spans="1:8" ht="36" customHeight="1">
      <c r="A4" s="5"/>
      <c r="B4" s="39" t="s">
        <v>76</v>
      </c>
      <c r="C4" s="39"/>
      <c r="D4" s="39"/>
      <c r="E4" s="39"/>
      <c r="F4" s="39"/>
      <c r="G4" s="39"/>
      <c r="H4" s="6"/>
    </row>
    <row r="5" spans="1:8">
      <c r="A5" s="7"/>
      <c r="B5" s="4"/>
      <c r="C5" s="8" t="s">
        <v>67</v>
      </c>
      <c r="D5" s="4"/>
      <c r="E5" s="4"/>
      <c r="F5" s="4"/>
      <c r="G5" s="4"/>
      <c r="H5" s="4"/>
    </row>
    <row r="6" spans="1:8" ht="22.5">
      <c r="A6" s="19" t="s">
        <v>29</v>
      </c>
      <c r="B6" s="17"/>
      <c r="C6" s="19" t="s">
        <v>26</v>
      </c>
      <c r="D6" s="19" t="s">
        <v>30</v>
      </c>
      <c r="E6" s="18" t="s">
        <v>27</v>
      </c>
      <c r="F6" s="18" t="s">
        <v>28</v>
      </c>
      <c r="G6" s="18" t="s">
        <v>25</v>
      </c>
      <c r="H6" s="18" t="s">
        <v>1</v>
      </c>
    </row>
    <row r="7" spans="1:8">
      <c r="A7" s="9"/>
      <c r="B7" s="10"/>
      <c r="C7" s="11"/>
      <c r="D7" s="9"/>
      <c r="E7" s="12"/>
      <c r="F7" s="12"/>
      <c r="G7" s="12"/>
      <c r="H7" s="12"/>
    </row>
    <row r="8" spans="1:8" ht="45" customHeight="1">
      <c r="A8" s="9" t="s">
        <v>4</v>
      </c>
      <c r="B8" s="13"/>
      <c r="C8" s="14" t="s">
        <v>68</v>
      </c>
      <c r="D8" s="9" t="s">
        <v>3</v>
      </c>
      <c r="E8" s="22">
        <v>30</v>
      </c>
      <c r="F8" s="20">
        <v>1</v>
      </c>
      <c r="G8" s="25"/>
      <c r="H8" s="12"/>
    </row>
    <row r="9" spans="1:8" ht="45.75" customHeight="1">
      <c r="A9" s="9" t="s">
        <v>5</v>
      </c>
      <c r="B9" s="13"/>
      <c r="C9" s="14" t="s">
        <v>70</v>
      </c>
      <c r="D9" s="9" t="s">
        <v>3</v>
      </c>
      <c r="E9" s="22">
        <v>30</v>
      </c>
      <c r="F9" s="20">
        <v>1</v>
      </c>
      <c r="G9" s="25"/>
      <c r="H9" s="12"/>
    </row>
    <row r="10" spans="1:8" ht="29.25" customHeight="1">
      <c r="A10" s="9" t="s">
        <v>6</v>
      </c>
      <c r="B10" s="13"/>
      <c r="C10" s="14" t="s">
        <v>69</v>
      </c>
      <c r="D10" s="9" t="s">
        <v>3</v>
      </c>
      <c r="E10" s="22">
        <v>10</v>
      </c>
      <c r="F10" s="20">
        <v>1</v>
      </c>
      <c r="G10" s="25"/>
      <c r="H10" s="12"/>
    </row>
    <row r="11" spans="1:8" ht="33" customHeight="1">
      <c r="A11" s="9" t="s">
        <v>7</v>
      </c>
      <c r="B11" s="13"/>
      <c r="C11" s="14" t="s">
        <v>71</v>
      </c>
      <c r="D11" s="9" t="s">
        <v>3</v>
      </c>
      <c r="E11" s="22">
        <v>15</v>
      </c>
      <c r="F11" s="20">
        <v>1</v>
      </c>
      <c r="G11" s="25"/>
      <c r="H11" s="12"/>
    </row>
    <row r="12" spans="1:8" ht="27.75" customHeight="1">
      <c r="A12" s="16" t="s">
        <v>8</v>
      </c>
      <c r="B12" s="13"/>
      <c r="C12" s="14" t="s">
        <v>72</v>
      </c>
      <c r="D12" s="9" t="s">
        <v>3</v>
      </c>
      <c r="E12" s="23">
        <v>10</v>
      </c>
      <c r="F12" s="21">
        <v>1</v>
      </c>
      <c r="G12" s="25"/>
      <c r="H12" s="12"/>
    </row>
    <row r="13" spans="1:8" ht="33" customHeight="1">
      <c r="A13" s="16" t="s">
        <v>9</v>
      </c>
      <c r="B13" s="13"/>
      <c r="C13" s="14" t="s">
        <v>73</v>
      </c>
      <c r="D13" s="9" t="s">
        <v>3</v>
      </c>
      <c r="E13" s="23">
        <v>15</v>
      </c>
      <c r="F13" s="21">
        <v>1</v>
      </c>
      <c r="G13" s="25"/>
      <c r="H13" s="12"/>
    </row>
    <row r="14" spans="1:8">
      <c r="A14" s="16" t="s">
        <v>10</v>
      </c>
      <c r="B14" s="13"/>
      <c r="C14" s="14" t="s">
        <v>35</v>
      </c>
      <c r="D14" s="9" t="s">
        <v>2</v>
      </c>
      <c r="E14" s="23">
        <v>15</v>
      </c>
      <c r="F14" s="21">
        <v>1</v>
      </c>
      <c r="G14" s="25"/>
      <c r="H14" s="12"/>
    </row>
    <row r="15" spans="1:8" ht="31.5" customHeight="1">
      <c r="A15" s="16" t="s">
        <v>11</v>
      </c>
      <c r="B15" s="13"/>
      <c r="C15" s="14" t="s">
        <v>36</v>
      </c>
      <c r="D15" s="9" t="s">
        <v>2</v>
      </c>
      <c r="E15" s="23">
        <v>1000</v>
      </c>
      <c r="F15" s="21">
        <v>1</v>
      </c>
      <c r="G15" s="25"/>
      <c r="H15" s="12"/>
    </row>
    <row r="16" spans="1:8" ht="30.75" customHeight="1">
      <c r="A16" s="16" t="s">
        <v>12</v>
      </c>
      <c r="B16" s="13"/>
      <c r="C16" s="14" t="s">
        <v>37</v>
      </c>
      <c r="D16" s="9" t="s">
        <v>2</v>
      </c>
      <c r="E16" s="23">
        <v>500</v>
      </c>
      <c r="F16" s="21">
        <v>1</v>
      </c>
      <c r="G16" s="25"/>
      <c r="H16" s="12"/>
    </row>
    <row r="17" spans="1:8">
      <c r="A17" s="16" t="s">
        <v>13</v>
      </c>
      <c r="B17" s="13"/>
      <c r="C17" s="14" t="s">
        <v>38</v>
      </c>
      <c r="D17" s="9" t="s">
        <v>3</v>
      </c>
      <c r="E17" s="23">
        <v>15</v>
      </c>
      <c r="F17" s="21">
        <v>1</v>
      </c>
      <c r="G17" s="25"/>
      <c r="H17" s="12"/>
    </row>
    <row r="18" spans="1:8" ht="43.5" customHeight="1">
      <c r="A18" s="16" t="s">
        <v>14</v>
      </c>
      <c r="B18" s="13"/>
      <c r="C18" s="14" t="s">
        <v>39</v>
      </c>
      <c r="D18" s="9" t="s">
        <v>3</v>
      </c>
      <c r="E18" s="23">
        <v>250</v>
      </c>
      <c r="F18" s="21">
        <v>1</v>
      </c>
      <c r="G18" s="25"/>
      <c r="H18" s="12"/>
    </row>
    <row r="19" spans="1:8">
      <c r="A19" s="16" t="s">
        <v>15</v>
      </c>
      <c r="B19" s="13"/>
      <c r="C19" s="14" t="s">
        <v>40</v>
      </c>
      <c r="D19" s="9" t="s">
        <v>3</v>
      </c>
      <c r="E19" s="23">
        <v>50</v>
      </c>
      <c r="F19" s="21">
        <v>1</v>
      </c>
      <c r="G19" s="25"/>
      <c r="H19" s="12"/>
    </row>
    <row r="20" spans="1:8" ht="30" customHeight="1">
      <c r="A20" s="16" t="s">
        <v>16</v>
      </c>
      <c r="B20" s="13"/>
      <c r="C20" s="14" t="s">
        <v>41</v>
      </c>
      <c r="D20" s="9" t="s">
        <v>3</v>
      </c>
      <c r="E20" s="23">
        <v>500</v>
      </c>
      <c r="F20" s="21">
        <v>1</v>
      </c>
      <c r="G20" s="25"/>
      <c r="H20" s="12"/>
    </row>
    <row r="21" spans="1:8" ht="31.5" customHeight="1">
      <c r="A21" s="16" t="s">
        <v>17</v>
      </c>
      <c r="B21" s="13"/>
      <c r="C21" s="14" t="s">
        <v>42</v>
      </c>
      <c r="D21" s="9" t="s">
        <v>3</v>
      </c>
      <c r="E21" s="23">
        <v>50</v>
      </c>
      <c r="F21" s="21">
        <v>1</v>
      </c>
      <c r="G21" s="25"/>
      <c r="H21" s="12"/>
    </row>
    <row r="22" spans="1:8" ht="30" customHeight="1">
      <c r="A22" s="16" t="s">
        <v>18</v>
      </c>
      <c r="B22" s="13"/>
      <c r="C22" s="14" t="s">
        <v>43</v>
      </c>
      <c r="D22" s="9" t="s">
        <v>3</v>
      </c>
      <c r="E22" s="23">
        <v>50</v>
      </c>
      <c r="F22" s="21">
        <v>1</v>
      </c>
      <c r="G22" s="25"/>
      <c r="H22" s="12"/>
    </row>
    <row r="23" spans="1:8" ht="21.75" customHeight="1">
      <c r="A23" s="16" t="s">
        <v>19</v>
      </c>
      <c r="B23" s="13"/>
      <c r="C23" s="14" t="s">
        <v>44</v>
      </c>
      <c r="D23" s="9" t="s">
        <v>3</v>
      </c>
      <c r="E23" s="23">
        <v>5000</v>
      </c>
      <c r="F23" s="21">
        <v>1</v>
      </c>
      <c r="G23" s="25"/>
      <c r="H23" s="12"/>
    </row>
    <row r="24" spans="1:8" ht="37.5" customHeight="1">
      <c r="A24" s="16" t="s">
        <v>20</v>
      </c>
      <c r="B24" s="13"/>
      <c r="C24" s="14" t="s">
        <v>54</v>
      </c>
      <c r="D24" s="9" t="s">
        <v>3</v>
      </c>
      <c r="E24" s="23">
        <v>10</v>
      </c>
      <c r="F24" s="21">
        <v>1</v>
      </c>
      <c r="G24" s="25"/>
      <c r="H24" s="12"/>
    </row>
    <row r="25" spans="1:8" ht="33" customHeight="1">
      <c r="A25" s="16">
        <v>30</v>
      </c>
      <c r="B25" s="13"/>
      <c r="C25" s="14" t="s">
        <v>31</v>
      </c>
      <c r="D25" s="9" t="s">
        <v>2</v>
      </c>
      <c r="E25" s="24">
        <v>2000</v>
      </c>
      <c r="F25" s="21">
        <v>2</v>
      </c>
      <c r="G25" s="25"/>
      <c r="H25" s="12"/>
    </row>
    <row r="26" spans="1:8" ht="21.75" customHeight="1">
      <c r="A26" s="16" t="s">
        <v>21</v>
      </c>
      <c r="B26" s="13"/>
      <c r="C26" s="14" t="s">
        <v>34</v>
      </c>
      <c r="D26" s="9" t="s">
        <v>2</v>
      </c>
      <c r="E26" s="23">
        <v>500</v>
      </c>
      <c r="F26" s="21">
        <v>1</v>
      </c>
      <c r="G26" s="25"/>
      <c r="H26" s="12"/>
    </row>
    <row r="27" spans="1:8" ht="27.75" customHeight="1">
      <c r="A27" s="16" t="s">
        <v>22</v>
      </c>
      <c r="B27" s="13"/>
      <c r="C27" s="14" t="s">
        <v>33</v>
      </c>
      <c r="D27" s="9" t="s">
        <v>3</v>
      </c>
      <c r="E27" s="23">
        <v>200</v>
      </c>
      <c r="F27" s="21">
        <v>1</v>
      </c>
      <c r="G27" s="25"/>
      <c r="H27" s="12"/>
    </row>
    <row r="28" spans="1:8" ht="37.5" customHeight="1">
      <c r="A28" s="16" t="s">
        <v>23</v>
      </c>
      <c r="B28" s="13"/>
      <c r="C28" s="14" t="s">
        <v>63</v>
      </c>
      <c r="D28" s="9" t="s">
        <v>3</v>
      </c>
      <c r="E28" s="32">
        <v>300</v>
      </c>
      <c r="F28" s="21">
        <v>1</v>
      </c>
      <c r="G28" s="25"/>
      <c r="H28" s="12"/>
    </row>
    <row r="29" spans="1:8">
      <c r="A29" s="16" t="s">
        <v>24</v>
      </c>
      <c r="B29" s="13"/>
      <c r="C29" s="14" t="s">
        <v>32</v>
      </c>
      <c r="D29" s="9" t="s">
        <v>3</v>
      </c>
      <c r="E29" s="23">
        <v>5</v>
      </c>
      <c r="F29" s="21">
        <v>1</v>
      </c>
      <c r="G29" s="25"/>
      <c r="H29" s="12"/>
    </row>
    <row r="30" spans="1:8" ht="19.5" customHeight="1">
      <c r="A30" s="16" t="s">
        <v>45</v>
      </c>
      <c r="B30" s="13"/>
      <c r="C30" s="14" t="s">
        <v>62</v>
      </c>
      <c r="D30" s="9" t="s">
        <v>2</v>
      </c>
      <c r="E30" s="23">
        <v>1000</v>
      </c>
      <c r="F30" s="21">
        <v>1</v>
      </c>
      <c r="G30" s="25"/>
      <c r="H30" s="12"/>
    </row>
    <row r="31" spans="1:8" ht="22.5" customHeight="1">
      <c r="A31" s="16" t="s">
        <v>46</v>
      </c>
      <c r="B31" s="13"/>
      <c r="C31" s="14" t="s">
        <v>57</v>
      </c>
      <c r="D31" s="9" t="s">
        <v>2</v>
      </c>
      <c r="E31" s="23">
        <v>1000</v>
      </c>
      <c r="F31" s="21">
        <v>1</v>
      </c>
      <c r="G31" s="25"/>
      <c r="H31" s="12"/>
    </row>
    <row r="32" spans="1:8" ht="21" customHeight="1">
      <c r="A32" s="16" t="s">
        <v>47</v>
      </c>
      <c r="B32" s="13"/>
      <c r="C32" s="14" t="s">
        <v>58</v>
      </c>
      <c r="D32" s="9" t="s">
        <v>2</v>
      </c>
      <c r="E32" s="23">
        <v>500</v>
      </c>
      <c r="F32" s="21">
        <v>1</v>
      </c>
      <c r="G32" s="25"/>
      <c r="H32" s="12"/>
    </row>
    <row r="33" spans="1:8" ht="21.75" customHeight="1">
      <c r="A33" s="16" t="s">
        <v>48</v>
      </c>
      <c r="B33" s="13"/>
      <c r="C33" s="14" t="s">
        <v>59</v>
      </c>
      <c r="D33" s="9" t="s">
        <v>3</v>
      </c>
      <c r="E33" s="23">
        <v>20</v>
      </c>
      <c r="F33" s="21">
        <v>1</v>
      </c>
      <c r="G33" s="25"/>
      <c r="H33" s="12"/>
    </row>
    <row r="34" spans="1:8" ht="21" customHeight="1">
      <c r="A34" s="16" t="s">
        <v>49</v>
      </c>
      <c r="B34" s="13"/>
      <c r="C34" s="14" t="s">
        <v>60</v>
      </c>
      <c r="D34" s="9" t="s">
        <v>2</v>
      </c>
      <c r="E34" s="23">
        <v>1000</v>
      </c>
      <c r="F34" s="21">
        <v>1</v>
      </c>
      <c r="G34" s="25"/>
      <c r="H34" s="12"/>
    </row>
    <row r="35" spans="1:8" ht="15" customHeight="1">
      <c r="A35" s="16" t="s">
        <v>50</v>
      </c>
      <c r="B35" s="13"/>
      <c r="C35" s="14" t="s">
        <v>74</v>
      </c>
      <c r="D35" s="9" t="s">
        <v>3</v>
      </c>
      <c r="E35" s="23">
        <v>100</v>
      </c>
      <c r="F35" s="21">
        <v>1</v>
      </c>
      <c r="G35" s="25"/>
      <c r="H35" s="12"/>
    </row>
    <row r="36" spans="1:8" ht="17.25" customHeight="1">
      <c r="A36" s="16" t="s">
        <v>51</v>
      </c>
      <c r="B36" s="13"/>
      <c r="C36" s="14" t="s">
        <v>56</v>
      </c>
      <c r="D36" s="9" t="s">
        <v>3</v>
      </c>
      <c r="E36" s="23">
        <v>15</v>
      </c>
      <c r="F36" s="21">
        <v>1</v>
      </c>
      <c r="G36" s="25"/>
      <c r="H36" s="12"/>
    </row>
    <row r="37" spans="1:8" ht="16.5" customHeight="1">
      <c r="A37" s="16" t="s">
        <v>52</v>
      </c>
      <c r="B37" s="13"/>
      <c r="C37" s="14" t="s">
        <v>55</v>
      </c>
      <c r="D37" s="9" t="s">
        <v>3</v>
      </c>
      <c r="E37" s="23">
        <v>10</v>
      </c>
      <c r="F37" s="21">
        <v>1</v>
      </c>
      <c r="G37" s="25"/>
      <c r="H37" s="12"/>
    </row>
    <row r="38" spans="1:8">
      <c r="A38" s="16" t="s">
        <v>53</v>
      </c>
      <c r="B38" s="13"/>
      <c r="C38" s="14" t="s">
        <v>61</v>
      </c>
      <c r="D38" s="9" t="s">
        <v>2</v>
      </c>
      <c r="E38" s="23">
        <v>500</v>
      </c>
      <c r="F38" s="21">
        <v>1</v>
      </c>
      <c r="G38" s="25"/>
      <c r="H38" s="12"/>
    </row>
    <row r="39" spans="1:8" ht="15.75">
      <c r="A39" s="37" t="s">
        <v>64</v>
      </c>
      <c r="B39" s="37"/>
      <c r="C39" s="37"/>
      <c r="D39" s="37"/>
      <c r="E39" s="37"/>
      <c r="F39" s="37"/>
      <c r="G39" s="37"/>
      <c r="H39" s="30">
        <f>SUM(H8:H38)</f>
        <v>0</v>
      </c>
    </row>
    <row r="40" spans="1:8" ht="15">
      <c r="A40" s="40" t="s">
        <v>65</v>
      </c>
      <c r="B40" s="40"/>
      <c r="C40" s="40"/>
      <c r="D40" s="40"/>
      <c r="E40" s="40"/>
      <c r="F40" s="40"/>
      <c r="G40" s="40"/>
      <c r="H40" s="26">
        <f>H39*0.08</f>
        <v>0</v>
      </c>
    </row>
    <row r="41" spans="1:8" ht="15.75">
      <c r="A41" s="37" t="s">
        <v>66</v>
      </c>
      <c r="B41" s="37"/>
      <c r="C41" s="37"/>
      <c r="D41" s="37"/>
      <c r="E41" s="37"/>
      <c r="F41" s="37"/>
      <c r="G41" s="37"/>
      <c r="H41" s="26">
        <f>H39+H40</f>
        <v>0</v>
      </c>
    </row>
  </sheetData>
  <mergeCells count="6">
    <mergeCell ref="A41:G41"/>
    <mergeCell ref="A1:H2"/>
    <mergeCell ref="A3:H3"/>
    <mergeCell ref="B4:G4"/>
    <mergeCell ref="A39:G39"/>
    <mergeCell ref="A40:G40"/>
  </mergeCells>
  <pageMargins left="0.7" right="0.7" top="0.75" bottom="0.75" header="0.3" footer="0.3"/>
  <pageSetup paperSize="9"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gmelerska</dc:creator>
  <cp:lastModifiedBy>Kaczmarek Monika</cp:lastModifiedBy>
  <cp:lastPrinted>2023-02-03T13:16:10Z</cp:lastPrinted>
  <dcterms:created xsi:type="dcterms:W3CDTF">2016-02-09T10:33:10Z</dcterms:created>
  <dcterms:modified xsi:type="dcterms:W3CDTF">2023-05-08T12:28:29Z</dcterms:modified>
</cp:coreProperties>
</file>