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heckCompatibility="1" defaultThemeVersion="153222"/>
  <bookViews>
    <workbookView xWindow="-105" yWindow="-105" windowWidth="19425" windowHeight="10425"/>
  </bookViews>
  <sheets>
    <sheet name="Parametry" sheetId="5" r:id="rId1"/>
  </sheets>
  <definedNames>
    <definedName name="_xlnm.Print_Area" localSheetId="0">Parametry!$A$1:$E$285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47" i="5" l="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6" i="5" s="1"/>
  <c r="A197" i="5" s="1"/>
  <c r="A198" i="5" s="1"/>
  <c r="A199" i="5" s="1"/>
  <c r="A200" i="5" s="1"/>
  <c r="A202" i="5" s="1"/>
  <c r="A203" i="5" s="1"/>
  <c r="A204" i="5" s="1"/>
  <c r="A205" i="5" s="1"/>
  <c r="A206" i="5" s="1"/>
  <c r="A207" i="5" s="1"/>
  <c r="A272" i="5" l="1"/>
  <c r="A273" i="5" s="1"/>
  <c r="A274" i="5" s="1"/>
  <c r="A275" i="5" s="1"/>
  <c r="A276" i="5" s="1"/>
  <c r="A277" i="5" s="1"/>
  <c r="A210" i="5" l="1"/>
  <c r="A211" i="5" s="1"/>
  <c r="A212" i="5" s="1"/>
  <c r="A213" i="5" s="1"/>
  <c r="A214" i="5" s="1"/>
  <c r="A215" i="5" s="1"/>
  <c r="A216" i="5" s="1"/>
  <c r="A217" i="5" s="1"/>
  <c r="A218" i="5" s="1"/>
  <c r="A219" i="5" s="1"/>
  <c r="A220" i="5" s="1"/>
  <c r="A221" i="5" s="1"/>
  <c r="A222" i="5" s="1"/>
  <c r="A223" i="5" s="1"/>
  <c r="A224" i="5" s="1"/>
  <c r="A225" i="5" s="1"/>
  <c r="A226" i="5" s="1"/>
  <c r="A227" i="5" s="1"/>
  <c r="A228" i="5" s="1"/>
  <c r="A230" i="5" s="1"/>
  <c r="A231" i="5" s="1"/>
  <c r="A232" i="5" s="1"/>
  <c r="A233" i="5" s="1"/>
  <c r="A234" i="5" s="1"/>
  <c r="A236" i="5" s="1"/>
  <c r="A237" i="5" s="1"/>
  <c r="A238" i="5" s="1"/>
  <c r="A239" i="5" s="1"/>
  <c r="A240" i="5" s="1"/>
  <c r="A103" i="5" l="1"/>
  <c r="A104" i="5" s="1"/>
  <c r="A93" i="5"/>
  <c r="A94" i="5" s="1"/>
  <c r="XFD92" i="5"/>
  <c r="XFD91" i="5"/>
  <c r="XFD90" i="5"/>
  <c r="XFD3" i="5"/>
  <c r="XFD93" i="5" l="1"/>
  <c r="A254" i="5" l="1"/>
  <c r="A255" i="5" s="1"/>
  <c r="A257" i="5" s="1"/>
  <c r="A135" i="5"/>
  <c r="A136" i="5" s="1"/>
  <c r="A137" i="5" s="1"/>
  <c r="A138" i="5" s="1"/>
  <c r="A140" i="5" s="1"/>
  <c r="A141" i="5" s="1"/>
  <c r="A142" i="5" s="1"/>
  <c r="A143" i="5" s="1"/>
  <c r="A144" i="5" s="1"/>
  <c r="A111" i="5"/>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279" i="5" l="1"/>
  <c r="A280" i="5" s="1"/>
  <c r="A281" i="5" s="1"/>
  <c r="A282" i="5" s="1"/>
  <c r="A283" i="5" s="1"/>
  <c r="A284" i="5" s="1"/>
  <c r="A285" i="5" s="1"/>
  <c r="A243" i="5"/>
  <c r="A244" i="5" s="1"/>
  <c r="A245" i="5" s="1"/>
  <c r="XFD109" i="5"/>
  <c r="XFD110" i="5" l="1"/>
  <c r="A258" i="5"/>
  <c r="A259" i="5" s="1"/>
  <c r="A260" i="5" s="1"/>
  <c r="A261" i="5" s="1"/>
  <c r="A263" i="5" s="1"/>
  <c r="A264" i="5" s="1"/>
  <c r="A265" i="5" s="1"/>
  <c r="A266" i="5" s="1"/>
  <c r="A267" i="5" s="1"/>
  <c r="A268" i="5" s="1"/>
  <c r="XFD120" i="5"/>
  <c r="A246" i="5"/>
  <c r="A247" i="5" s="1"/>
  <c r="XFD112" i="5"/>
  <c r="XFD111" i="5"/>
  <c r="XFD114" i="5" l="1"/>
  <c r="A248" i="5"/>
  <c r="A249" i="5" l="1"/>
  <c r="XFD116" i="5" s="1"/>
  <c r="XFD115" i="5"/>
</calcChain>
</file>

<file path=xl/sharedStrings.xml><?xml version="1.0" encoding="utf-8"?>
<sst xmlns="http://schemas.openxmlformats.org/spreadsheetml/2006/main" count="811" uniqueCount="214">
  <si>
    <t>Opis wymaganych parametrów technicznych/pakiet</t>
  </si>
  <si>
    <t>Parametr graniczny/wartość</t>
  </si>
  <si>
    <t>Parametry oferowanego urządzenia</t>
  </si>
  <si>
    <t>Punktacja</t>
  </si>
  <si>
    <t>podać</t>
  </si>
  <si>
    <t>–</t>
  </si>
  <si>
    <t>producent</t>
  </si>
  <si>
    <t>numer katalogowy produktu lub grupy</t>
  </si>
  <si>
    <t>TAK</t>
  </si>
  <si>
    <t>TAK, podać</t>
  </si>
  <si>
    <t>L.p.</t>
  </si>
  <si>
    <t>nazwa produktu</t>
  </si>
  <si>
    <t>nazwa serwisu, adres, nr telefonu i faksu, osoba kontaktowa</t>
  </si>
  <si>
    <t>szkolenie personelu z obsługi (miejsce: siedziba Zamawiającego, czas i ilość osób: do ustalenia przed szkoleniem)</t>
  </si>
  <si>
    <t>w ramach oferty Wykonawca zobowiązany jest po dokonanej instalacji do niezwłocznego odebrania wszelkich opakowań (palet, kartonów, folii, taśm, etc.) po zainstalowanym sprzęcie i ich utylizacji we własnym zakresie i na własny koszt</t>
  </si>
  <si>
    <t>Warunki gwarancji i serwisu</t>
  </si>
  <si>
    <t>Inne</t>
  </si>
  <si>
    <r>
      <t>produkt posiadający deklarację zgodności - deklaracja zgodnośc</t>
    </r>
    <r>
      <rPr>
        <sz val="8"/>
        <rFont val="Verdana"/>
        <family val="2"/>
        <charset val="238"/>
      </rPr>
      <t xml:space="preserve">i </t>
    </r>
    <r>
      <rPr>
        <sz val="8"/>
        <color indexed="8"/>
        <rFont val="Verdana"/>
        <family val="2"/>
        <charset val="238"/>
      </rPr>
      <t>w języku polskim lub angielskim dostarczona przy dostawie</t>
    </r>
  </si>
  <si>
    <t>wszelkie czynności i koszty związane z dostarczeniem, wniesieniem, montażem, uruchomieniem oferowanego w pakiecie przedmiotu zamówienia leżą po stronie Wykonawcy</t>
  </si>
  <si>
    <t xml:space="preserve">w okresie udzielonej gwarancji bezpłatne przeglądy okresowe, bez konieczności wzywania przez Zamawiającego (obejmujące bezpłatny dojazd, robociznę i części), min. 1 na rok (tj. pierwszy przegląd przed upływem 365 dni liczonych od daty podpisania protokołu) lub inaczej ale zgodnie z zaleceniami producenta - w przypadku przeglądów zgodnie z zaleceniami producenta należy dostarczyć w dniu podpisania protokołu odbioru końcowego pismo z zaleceniami producenta w tym zakresie (potwierdzone za zgodność z oryginałem). W okresie udzielonej gwarancji po stronie Wykonawcy leży zapewnienie terminowego wykonania kolejnego przeglądu - przed upływem daty ważności ostatniego wykonanego przez Niego przeglądu </t>
  </si>
  <si>
    <t xml:space="preserve">TAK, podać częstotliwość przeglądów  </t>
  </si>
  <si>
    <r>
      <t>produkty posiadające deklarację zgodności - deklaracja zgodnośc</t>
    </r>
    <r>
      <rPr>
        <sz val="8"/>
        <rFont val="Verdana"/>
        <family val="2"/>
        <charset val="238"/>
      </rPr>
      <t xml:space="preserve">i </t>
    </r>
    <r>
      <rPr>
        <sz val="8"/>
        <color indexed="8"/>
        <rFont val="Verdana"/>
        <family val="2"/>
        <charset val="238"/>
      </rPr>
      <t>w języku polskim lub angielskim dostarczona przy dostawie</t>
    </r>
  </si>
  <si>
    <t>instrukcja obsługi w języku polskim oraz dodatkowa instrukcja obsługi (obowiązkowo wersja elektroniczna) dla Działu Inżynierii Klinicznej - przy dostawie</t>
  </si>
  <si>
    <t>Wykonawca uprawniony jest do przeprowadzenia wizji lokalnej w miejscu instalacji urządzenia</t>
  </si>
  <si>
    <t>CPV: 48180000-3</t>
  </si>
  <si>
    <t xml:space="preserve">TAK, podać nazwę dostarczonej funkcji </t>
  </si>
  <si>
    <t>okres gwarancji od daty podpisania protokołu odbioru, min. 12 [mies.]</t>
  </si>
  <si>
    <t>gwarantowany czas naprawy, max. 3 dni od daty zgłoszenia konieczności naprawy</t>
  </si>
  <si>
    <r>
      <t>oferowany produkt posiadający deklarację zgodności - deklaracja zgodnośc</t>
    </r>
    <r>
      <rPr>
        <sz val="8"/>
        <rFont val="Verdana"/>
        <family val="2"/>
        <charset val="238"/>
      </rPr>
      <t xml:space="preserve">i </t>
    </r>
    <r>
      <rPr>
        <sz val="8"/>
        <color indexed="8"/>
        <rFont val="Verdana"/>
        <family val="2"/>
        <charset val="238"/>
      </rPr>
      <t>w języku polskim lub angielskim dostarczona przy dostawie</t>
    </r>
  </si>
  <si>
    <t>instrukcja obsługi w języku polskim oraz dodatkowa instrukcja obsługi (obowiązkowo wersja elektroniczna) dla Działu Inżynierii Klinicznej - przy dostawie/instalacji</t>
  </si>
  <si>
    <t>produkt fabrycznie nowy, nie demonstracyjny, nie powystawowy, rok produkcji - 2024</t>
  </si>
  <si>
    <t>lampa wyposażona w 4 promienniki</t>
  </si>
  <si>
    <t>trwałość promiennika, min: 9000 h</t>
  </si>
  <si>
    <t>[1,2]</t>
  </si>
  <si>
    <t>dezynfekowana kubatura min. 45-90 m3</t>
  </si>
  <si>
    <t xml:space="preserve">zasięg działania lampy min. 18-36 m2 </t>
  </si>
  <si>
    <t>wszelkie czynności i koszty związane z dostarczeniem i uruchomieniem oferowanego w pakiecie przedmiotu zamówienia leżą po stronie Wykonawcy</t>
  </si>
  <si>
    <t>PAKIET III - Lampa bakteriobójcza, przepływowa, dwufunkcyjna - 10 sztuk</t>
  </si>
  <si>
    <t>lampa na statywie umieszczonym na podstawie wyposażonej w min. 5 kółek</t>
  </si>
  <si>
    <t>pobór mocy z sieci max. 200 W</t>
  </si>
  <si>
    <t>natężenie promieniowania UV-C w odległości 1 m, min. 150 µW/cm2</t>
  </si>
  <si>
    <t>klasa zabezpieczenia ppor., min. I</t>
  </si>
  <si>
    <t xml:space="preserve">typ obudowy, min. IP 20  </t>
  </si>
  <si>
    <t>waga lampy, max. 13 kg</t>
  </si>
  <si>
    <t>obudowa lampy wykonana z blachy kwasoodpornej</t>
  </si>
  <si>
    <t>maksymalmy wymiar lampy z podstawą (szer. x gł. x wys.): 600 mm x 600 mm x 1300 mm</t>
  </si>
  <si>
    <t>wewnętrzne elementy emitujące promieniowanie (zabudowane w komorze dezynfekcyjnej), min. UV-C: 2 x 55 W</t>
  </si>
  <si>
    <t>zewnętrzne elementy emitujące promieniowanie, min. UV-C: 2 x 55 W</t>
  </si>
  <si>
    <t xml:space="preserve">zasilanie lampy: 230 V, 50 Hz </t>
  </si>
  <si>
    <t>oferowany model  lampy bakteriobójczej: przepływowy, dwufunkcyjny (tj. umożliwiający zastosowanie zarówno w obecności personelu i pacjentów w pomieszczeniu, jak i wówczas, kiedy nikt nie użytkuje pomieszczenia). Lampa przejezdna, wykorzystująca w swym działaniu promieniowanie o długości fali ok. 255 nm (UV-C)</t>
  </si>
  <si>
    <t>instrukcja obsługi do każdego egzemplarza oferowanego modelu urządzenia w języku polskim oraz dodatkowa instrukcja obsługi (obowiązkowo wersja elektroniczna) dla Działu Inżynierii Klinicznej - przy dostawie</t>
  </si>
  <si>
    <r>
      <t xml:space="preserve">w okresie udzielonej gwarancji bezpłatne przeglądy okresowe, bez konieczności wzywania przez Zamawiającego (obejmujące bezpłatny dojazd, robociznę i części), min. 1 na rok (tj. pierwszy przegląd przed upływem 365 dni liczonych od daty podpisania protokołu) lub inaczej ale zgodnie z zaleceniami producenta - </t>
    </r>
    <r>
      <rPr>
        <b/>
        <sz val="8"/>
        <rFont val="Verdana"/>
        <family val="2"/>
        <charset val="238"/>
      </rPr>
      <t>w przypadku przeglądów zgodnie z zaleceniami producenta należy dostarczyć w dniu podpisania protokołu odbioru końcowego pismo z zaleceniami producenta w tym zakresie</t>
    </r>
    <r>
      <rPr>
        <sz val="8"/>
        <rFont val="Verdana"/>
        <family val="2"/>
        <charset val="238"/>
      </rPr>
      <t xml:space="preserve"> (potwierdzone za zgodność z oryginałem). W okresie udzielonej gwarancji po stronie Wykonawcy leży zapewnienie terminowego wykonania kolejnego przeglądu - przed upływem daty ważności ostatniego wykonanego przez Niego przeglądu </t>
    </r>
  </si>
  <si>
    <t>gwarantowany czas naprawy, max. 5 dni od daty zgłoszenia konieczności naprawy</t>
  </si>
  <si>
    <t>CPV: 33158300-5</t>
  </si>
  <si>
    <t>wydajność wentylatora, min: 199 m3/h</t>
  </si>
  <si>
    <t>lampa wyposażona w pilot funkcyjny zdalnego włączania i wyłączania</t>
  </si>
  <si>
    <t>dwa niezależnie licznik indukcyjne (do obu funkcji) z wyświetlaczem o wskazaniu do 1 godziny</t>
  </si>
  <si>
    <t>gwarantowany czas przystąpienia do naprawy, max. 72 h od zgłoszenia konieczności naprawy</t>
  </si>
  <si>
    <t>PAKIET I - Elementy ochrony radiologicznej typu I</t>
  </si>
  <si>
    <t>PAKIET II - Elementy ochrony radiologicznej typu II</t>
  </si>
  <si>
    <t>CPV: 35113420-9</t>
  </si>
  <si>
    <t>wszystkie elementy oferowane w pakiecie - fabrycznie nowe, nie demonstracyjne, nie powystawowe, rok produkcji - 2024</t>
  </si>
  <si>
    <t>gwarantowany czas usunięcia zgłoszonych usterek i wykonania napraw nie większy niż 72 godz licząc od momentu zgłoszenia awarii, czas wykonania napraw w przypadku wykazanej konieczności importu części zamiennych lub podzespołów z zagranicy nie więcej niż pięć dni od daty zgłoszenia konieczności naprawy</t>
  </si>
  <si>
    <t>wszystkie oferowne w pakiecie części/oprogramowanie fabrycznie nowe, nie demonstracyjne, nie powystawowe, rok produkcji - 2024</t>
  </si>
  <si>
    <t>w okresie udzielonej gwarancji Wykonawca zapewni: bezpłatne doradztwo w zakresie zaoferowanych aplikacji (w tym pomoc w konfiguracji oraz optymalizacji działania) - porady przez telefon oraz min. dwa stacjonarne (tj. w miejscu instalacji) lub zdalne szkolenie z zainstalowanych aplikacji (miejsce, czas i ilość osób do szkolenia: do ustalenia przed szkoleniem)</t>
  </si>
  <si>
    <t>TAK, podać nazwy i nr katalogowe wszystkich elementów oferowanego zestawu modernizacyjnego</t>
  </si>
  <si>
    <t>TAK, podać nazwę dostarczonej funkcji lub sprzętu</t>
  </si>
  <si>
    <t>TAK/NIE</t>
  </si>
  <si>
    <t>w ramach oferty Wykonawca dostarczy, zainstaluje, skonfiguruje i uruchomi z posiadanym przez Zamawiającego systemem Siemens Artis Zeego funkcję typu 3D Wizard (Kreator 3D) lub funkcję równoważną, w zakresie min. uproszczenia obrazowania 3D dzięki zaawansowanym funkcjom pomocy eksperckiej</t>
  </si>
  <si>
    <t>w ramach oferty Wykonawca dostarczy, zainstaluje, skonfiguruje i uruchomi z posiadanym przez Zamawiającego systemem Siemens Artis Zeego funkcję typu CLEARmatch lub funkcję równoważną, w zakresie min. automatycznego pixelshift podczas akwizycji DSA oraz roadmap w oparciu o detekcję ruchu w czasie rzeczywistym w celu dokładniejszego wyświetlania obrazu subtrakcyjnego</t>
  </si>
  <si>
    <t>w ramach oferty Wykonawca dostarczy, zainstaluje, skonfiguruje i uruchomi z posiadanym przez Zamawiającego systemem Siemens Artis Zeego funkcję typu CLEARmap lub funkcję równoważną, w zakresie min. uproszczenia sposóbu pracy, co prowadzi do zmniejszenia dawki promieniowania oraz ilości środka kontrastowego, pozwalając np. na powiększanie i przesuwanie obrazów oraz wykorzystanie uprzednio pozyskanych obrazów DSA do tworzenia maski roadmap</t>
  </si>
  <si>
    <t>inne dostarczone, zainstalowane i skonfigurowane funkcje lub wyposażenie nie wymienione powyżej</t>
  </si>
  <si>
    <t>okres gwarancji od daty podpisania protokołu odbioru, min. 24 miesiące</t>
  </si>
  <si>
    <t>TAK - za każdą dodatkową dostarczoną funkcjonalność 1 pkt./
NIE - 0 pkt.</t>
  </si>
  <si>
    <t xml:space="preserve">gwarancja 24 miesiące - 0 pkt., za każde zaoferowane dodatkowe pół roku gwarancji - 1 pkt. </t>
  </si>
  <si>
    <t xml:space="preserve">gwarancja 12 miesięcy - 0 pkt., za każde zaoferowane dodatkowe pół roku gwarancji - 1 pkt. </t>
  </si>
  <si>
    <t>w ramach oferty Wykonawca dostarczy, zainstaluje, skonfiguruje i uruchomi z posiadanym przez Zamawiającego systemem Siemens Artis Zeego funkcję realizującą równoległe przetwarzanie danych pacjenta – system zapewnić będzie wówczas podział zadań pomiędzy salę badań a sterownię (umożliwiając np. planowanie kolejnego zabiegu bez zakłócania tego, który wykonywany jest w danej chwili)</t>
  </si>
  <si>
    <t>w ramach oferty Wykonawca dostarczy, zainstaluje, skonfiguruje i uruchomi z posiadanym przez Zamawiającego systemem Siemens Artis Zeego funkcję typu Syngo 2D/3D Fusion lub funkcję równoważną, zapewniającą min. 95 procentowe ograniczenie dawki dzięki błyskawicznej integracji badań objętościowych przedoperacyjnych i wykorzystania ich podczas zabiegu jako dane odniesienia</t>
  </si>
  <si>
    <t>w ramach oferty Wykonawca dostarczy, zainstaluje, skonfiguruje i uruchomi z posiadanym przez Zamawiającego systemem Siemens Artis Zeego dedykowany pozycjoner laserowy, umieszczony w obudowie płaskiego detektora angiografu</t>
  </si>
  <si>
    <t>w ramach oferty Wykonawca dostarczy, zainstaluje, skonfiguruje i uruchomi aktualizację istniejącej stacji roboczej do rekonstrukcji 3D o oprogramowanie typu syngo Needle Guidance lub oprogramowanie równoważne w zakresie min.: umożliwienia planowania na stacji roboczej procedur wykonywanych z użyciem igieł, w oparciu o dane objętościowe 3D, przez wskazanie celu i określenie kilku trajektorii igieł lub dowolnych innych, sztywnych instrumentów. Planowanie można będzie prowadzić w oparciu o śródzabiegowy obraz typu syngo DynaCT lub przedzabiegowy trójwymiarowy zbiór danych objętościowych 3D pochodzący z dowolnej modalności (np. TK, MR), w połączeniu z aplikacją syngo 3D/3D Fusion lub syngo 2D/3D Fusion. Podczas zabiegu cel i trajektorie będą rzutowane i nakładane na bieżący obraz rentgenowski 2D z uwzględnieniem położenia kątowego ramienia C. Wspólpraca oferowanego rozwiązania z zintegrowanym celownikiem laserowym, który będzie automatycznie pozycjonowany na planowanej trajektorii wskazując punkt wkłucia, jak również planowany kąt igły lub instrumentu, co naprowadzi operatora na cel, bez narażania pacjenta na dodatkowe dawki promieniowania rentgenowskiego. Postęp wprowadzania możliwy będzie do obserwowania na obrazach prezentowanych w projekcjach ortogonalnych</t>
  </si>
  <si>
    <t>1. Fartuchy ochronne typu garsonka typu I - 1 sztuka</t>
  </si>
  <si>
    <t>-</t>
  </si>
  <si>
    <t>produkt fabrycznie nowy, rok produkcji – min. 2024</t>
  </si>
  <si>
    <t>garsonka składająca się z dwóch zachodzących na siebie części: kamizelki i spódnicy</t>
  </si>
  <si>
    <t xml:space="preserve">garsonki wykonane z lekkiej, dwupierwiastkowej mieszanki bezołowiowej, nie zawierającej metali ciężkich, lateksu ani PCV, zapewniającej deklarowany poziom ochrony (w [mm] Pb) przy napięciu 60-110 [kV]   </t>
  </si>
  <si>
    <t>dopasowanie kamizelki za pomocą elastycznych, nakładających się paneli tylnych, zapinanych pasami na rzepy z przodu</t>
  </si>
  <si>
    <t>spódnica zapinana na rzep i klamrę z wszytym pasem odciążającym, z możliwością dopasowania długości do obwodu pasa</t>
  </si>
  <si>
    <t>zróżnicowane rozmiary damskie i męskie</t>
  </si>
  <si>
    <t>kamizelka i spódnica posiadające kieszeń, kamizelka posiadająca poduszki łagodzące nacisk na barki</t>
  </si>
  <si>
    <t>równoważnik osłabienia promieniowania: przód - 0,5 [mm] Pb, tył - 0,25 [mm] Pb</t>
  </si>
  <si>
    <t>na zewnątrz (od frontu) kamizelki oraz spódnicy umieszczone napisy (typu rozmiar, stanowisko), które podane zostaną przez Zamawiającego przed dostawą</t>
  </si>
  <si>
    <t>dostępna kolorystyka, rozmiary, podpisy na fartuchach (do wyboru przez Zamawiającego przed dostawą)</t>
  </si>
  <si>
    <t>okres gwarancji od daty podpisania protokołu odbioru, min. 24 [mies.]</t>
  </si>
  <si>
    <t>2. Fartuchy ochronne typu garsonka typu II -22 sztuki</t>
  </si>
  <si>
    <t>kamizelka dopasowana za pomocą zapięcia na rzepy</t>
  </si>
  <si>
    <t>spódnica zapinana na rzep i klamrę, z możliwością dopasowania długości do obwodu pasa</t>
  </si>
  <si>
    <t>nakładające się na siebie poły kamizelki zapewniające większą ochronę oraz możliwość lepszego dopasowania</t>
  </si>
  <si>
    <t xml:space="preserve">osłony wykonane z lekkiej, dwupierwiastkowej mieszanki bezołowiowej, nie zawierającej metali ciężkich, lateksu ani PCV, zapewniającej deklarowany poziom ochrony (w [mm] Pb) przy napięciu 60-110 [kV]   </t>
  </si>
  <si>
    <t>ekwiwalent ołowiu – 0,5 [mm] Pb</t>
  </si>
  <si>
    <t>regulowane zapięcie typu rzep</t>
  </si>
  <si>
    <t>osłona wykonana w formie stójki o szerokości 5 [cm] ze śliniakiem o długości 12 [cm]</t>
  </si>
  <si>
    <t>dostępna kolorystyka (do wyboru przez Zamawiającego przed dostawą)</t>
  </si>
  <si>
    <t>4. Okulary ochronne RTG  - 10 sztuk</t>
  </si>
  <si>
    <t>okulary wykonane z lekkiego nylonu, zapewniające ochronę na całej powierzchni oka, dopasowujące się do kształtu twarzy, dzięki zakrzywionemu przodowi oraz gumowym końcówkom</t>
  </si>
  <si>
    <t>równoważnik osłabienia promieniowania: 0,75 [mm] Pb</t>
  </si>
  <si>
    <t>masa okularów, max. 70 [g]</t>
  </si>
  <si>
    <t xml:space="preserve">osłona wykonana z gumy ołowiowej, zapewniającej deklarowany poziom ochrony (w [mm] Pb) przy napięciu 60-110 [kV]   </t>
  </si>
  <si>
    <t>równoważnik osłabienia promieniowania: 0,5 [mm] Pb</t>
  </si>
  <si>
    <t>osłona prostokątna o wymiarach min. 900 x 1400 [mm]</t>
  </si>
  <si>
    <t xml:space="preserve">fartuch wykonany z lekkiej, dwupierwiastkowej mieszanki bezołowiowej, nie zawierającej metali ciężkich, lateksu ani PCV, zapewniającej deklarowany poziom ochrony (w [mm] Pb) przy napięciu 60-110 [kV]   </t>
  </si>
  <si>
    <t>równoważnik osłabienia promieniowania: min. 0,35 [mm] Pb</t>
  </si>
  <si>
    <t>7. Półfartuchy dziecięce - 1 zestaw</t>
  </si>
  <si>
    <t xml:space="preserve">półfartuchy przeznaczone do ochrony układu rozrodczego wykonane z lekkiej, dwupierwiastkowej mieszanki bezołowiowej, nie zawierającej metali ciężkich, lateksu ani PCV, zapewniającej deklarowany poziom ochrony (w [mm] Pb) przy napięciu 60-110 [kV]   </t>
  </si>
  <si>
    <t>zestaw rozmiarów - S/M/L o wymiarach min. 200x200 [mm], 300x300 [mm] oraz 400x400 [mm]</t>
  </si>
  <si>
    <t>1.  Okulary ochronne RTG do nałożenia na okulary korekcyjne  - 5 sztuk</t>
  </si>
  <si>
    <t>okulary radiacyjne wykonane z wysokiej jakości tworzywa sztucznego, zapewniające ochronę na całej powierzchni oka, pasujące do oprawek okularów korekcyjnych, wyposażone w regulowane zauszniki</t>
  </si>
  <si>
    <t>równoważnik osłabienia promieniowania: 0,75 [mm] Pb - ochrona przednia, 0,5 [mm] Pb - ochrona boczna</t>
  </si>
  <si>
    <t>masa okularów, max. 100 [g]</t>
  </si>
  <si>
    <t>2. Pozycjoner dla dzieci do pozycji na wznak AP - 2 sztuki</t>
  </si>
  <si>
    <t>przyrząd stabilizujący pozycję leżącą na wznak, przeznaczony do unieruchamienia niemowląt lub małych dzieci podczas badań diagnostycznych i terapeutycznych</t>
  </si>
  <si>
    <t>dwa rozmiary pozycjonerów - mały dla niemowląt (min. 400 x 250 x 100 [mm]) oraz duży dla dzieci ( min. 500 x 340 x 140 [ mm])</t>
  </si>
  <si>
    <t>fartuch o długości min. 800 [mm] wraz z ochroną na tarczycę o wysokości min. 55 [mm]</t>
  </si>
  <si>
    <t>pasek do mocowania ochrony tarczycy za pomocą klipsa (zatrzasku)</t>
  </si>
  <si>
    <t>1/0</t>
  </si>
  <si>
    <t>PAKIET VI - Modenizacja angiografu Siemens Artis Zeego zainstalowanego na Bloku Operacyjnym Oddziału Chirurgii Naczyń</t>
  </si>
  <si>
    <t>PAKIET VII - Rozbudowa systemu Siemens Syngo.via, użytkowanego na Oddziałach i w Pracowniach Szpitala</t>
  </si>
  <si>
    <t xml:space="preserve">CPV: 33190000-8 </t>
  </si>
  <si>
    <t>produkt fabrycznie nowy, nie demonstracyjny, nie powystawowy, rok produkcji, min. 2023</t>
  </si>
  <si>
    <t>ssak sieciowo-akumulatorowy, napięcie 100-240V 50-60Hz 12V DC</t>
  </si>
  <si>
    <t>ssak wyposażony w regulator poziomu podciśnienia oraz manometr</t>
  </si>
  <si>
    <t>maksymalny przepływ, min. 20l/min</t>
  </si>
  <si>
    <t>płynna regulacja siły ssania, min. od -0,10 do -0,80 bar</t>
  </si>
  <si>
    <t>ssak przystosowany jest do intensywnej pracy ciągłej</t>
  </si>
  <si>
    <t>głośność (w odległośći 1 metra), max. 65 dB</t>
  </si>
  <si>
    <t>waga, max 5,0 kg</t>
  </si>
  <si>
    <t>[2,1]</t>
  </si>
  <si>
    <t>Wyposażenie dodatkowe każdego oferowanego ssaka</t>
  </si>
  <si>
    <t>komplet przewodów połączeniowych</t>
  </si>
  <si>
    <t xml:space="preserve">w okresie udzielonej gwarancji bezpłatne, bez konieczności wzywania przez Zamawiającego, przeglądy okresowe (obejmujące bezpłatny dojazd i robociznę), min. 1 na rok (tj. pierwszy przegląd przed upływem 365 dni liczonych od daty podpisania protokołu) lub inaczej ale zgodnie z zaleceniami producenta - w przypadku przeglądów zgodnie z zaleceniami producenta należy dostarczyć w dniu podpisania protokołu odbioru końcowego pismo z zaleceniami producenta w tym zakresie (potwierdzone za zgodność z oryginałem). W okresie udzielonej gwarancji po stronie Wykonawcy leży zapewnienie terminowego wykonania kolejnego przeglądu - przed upływem daty ważności ostatniego wykonanego przez Niego przeglądu </t>
  </si>
  <si>
    <t>gwarantowany czas przystąpienia do naprawy, max. 72 [h] od zgłoszenia konieczności naprawy</t>
  </si>
  <si>
    <t>gwarantowany czas naprawy, max. 7 dni od daty zgłoszenia konieczności naprawy</t>
  </si>
  <si>
    <t>instrukcja obsługi do każdego egzemplarza oferowanego urządzenia w języku polskim oraz dodatkowa instrukcja obsługi (obowiązkowo wersja elektroniczna) dla Działu Inżynierii Klinicznej - przy dostawie</t>
  </si>
  <si>
    <r>
      <t xml:space="preserve">filtr hydrofobowy, antywirusowy/antybakteryjny </t>
    </r>
    <r>
      <rPr>
        <b/>
        <sz val="8"/>
        <rFont val="Verdana"/>
        <family val="2"/>
        <charset val="238"/>
      </rPr>
      <t>- 1 sztuka</t>
    </r>
  </si>
  <si>
    <r>
      <t xml:space="preserve">naczynie zbiorcze o pojemności 1 litra, wielorazowe </t>
    </r>
    <r>
      <rPr>
        <b/>
        <sz val="8"/>
        <rFont val="Verdana"/>
        <family val="2"/>
        <charset val="238"/>
      </rPr>
      <t>- 1 sztuka</t>
    </r>
  </si>
  <si>
    <r>
      <t xml:space="preserve">dedykowane wkłady jednorazowe do naczynia zbiorczego </t>
    </r>
    <r>
      <rPr>
        <b/>
        <sz val="8"/>
        <rFont val="Verdana"/>
        <family val="2"/>
        <charset val="238"/>
      </rPr>
      <t>- 5 sztuk</t>
    </r>
  </si>
  <si>
    <r>
      <t xml:space="preserve">przewód zasilania z gniazdka zapalniczki 12 V </t>
    </r>
    <r>
      <rPr>
        <b/>
        <sz val="8"/>
        <rFont val="Verdana"/>
        <family val="2"/>
        <charset val="238"/>
      </rPr>
      <t>- 1 sztuka</t>
    </r>
  </si>
  <si>
    <r>
      <t xml:space="preserve">zasilacz wielonapięciowy </t>
    </r>
    <r>
      <rPr>
        <b/>
        <sz val="8"/>
        <rFont val="Verdana"/>
        <family val="2"/>
        <charset val="238"/>
      </rPr>
      <t>- 1 sztuka</t>
    </r>
  </si>
  <si>
    <r>
      <t xml:space="preserve">dedykowana torba transportowa, wyposażona w: regulowany pasek na ramię, kieszeń do przechowywania akcesoriów, odblaskowe wstawki, umożliwiająca bezpośredni dostęp do przyłączy butli oraz pokrętła regulacji ssaka </t>
    </r>
    <r>
      <rPr>
        <b/>
        <sz val="8"/>
        <rFont val="Verdana"/>
        <family val="2"/>
        <charset val="238"/>
      </rPr>
      <t>- 1 sztuka</t>
    </r>
  </si>
  <si>
    <t>PAKIET V - Ssak medyczny zasilany bateryjnie - 4 sztuki</t>
  </si>
  <si>
    <t>PAKIET IV - Komora laminarna - 1 sztuka</t>
  </si>
  <si>
    <t>CPV: 38000000-5</t>
  </si>
  <si>
    <t>w ramach oferty Wykonawca dostarczy, zainstaluje, skonfiguruje aktualizację istniejącej stacji roboczej do rekonstrukcji 3D o oprogramowanie typu syngo EVAR Guidance lub oprogramowianie równoważne w zakresie min.: dedykowanej aplikacji do łatwego i automatycznego prowadzenia obrazu 3D podczas procedur EVAR. Aplikacja automatyzuje wszystkie kroki podczas przygotowywania przedzabiegowych zbiorów danych TK do wspomaganej trójwymiarowo procedury implantacji 
stentgraftu, tj. realizuje:
⎯  zaawansowane planowanie i wspomaganie zabiegów endowaskularnego zakładania stentgraftów aortalnych
⎯  automatyczne modelowanie ściany aorty, wyznaczanie odejść naczyń bocznych i linii środkowej z wykorzyst. danych z wcześniej. badania CT</t>
  </si>
  <si>
    <t>w ramach oferty Wykonawca dokona rozbudowy posiadanego serwera aplikacyjnego Syngo.via o dodatkowe ilości/typy aplikacji do analizy badań CT naczyń i serca z koniecznością uzupełnienia o poniżej wymagane i opisane funkcjonalnie licencje</t>
  </si>
  <si>
    <r>
      <t xml:space="preserve">w ramach oferty Wykonawca dostarczy, zainstaluje, skonfiguruje i uruchomi z posiadanym przez Zamawiającego systemem Siemens Syngo.via, funkcję typu CT Calcium Score, </t>
    </r>
    <r>
      <rPr>
        <b/>
        <sz val="8"/>
        <rFont val="Verdana"/>
        <family val="2"/>
        <charset val="238"/>
      </rPr>
      <t>jedną licencję dla jednego jednoczasowego Użytkownika</t>
    </r>
    <r>
      <rPr>
        <sz val="8"/>
        <rFont val="Verdana"/>
        <family val="2"/>
        <charset val="238"/>
      </rPr>
      <t xml:space="preserve"> lub funkcję równoważną zapewniającą automatyczne wyliczanie w naczyniach wieńcowych min.:
- łącznego indeksu zwapnień (Calcium Score),
- odrębnie dla każdej głównej tętnicy wieńcowej: ilości zmian, łącznej masy i objętości zwapnień, indeksu zwapnień,
- automatyczne zapisywanie w systemie PACS Zamawiającego w odrębnej serii,
Obliczanie wykonywane automatycznie w tle, bez konieczności ręcznego otwierania badania przez Użytkownika (np. technologia Rapid Results wg. Siemens lub inna, zgodnie z nazewnictwem producenta).
Po opisanej powyżej dostawie i instalacji - jednoczesny dostęp do serwera aplikacyjnego Syngo.via dla minimum trzech Użytkowników.</t>
    </r>
  </si>
  <si>
    <r>
      <t xml:space="preserve">w ramach oferty Wykonawca dostarczy, zainstaluje, skonfiguruje i uruchomi z posiadanym przez Zamawiającego systemem Siemens Syngo.via, funkcję typu CT Cardiac Function (LV), </t>
    </r>
    <r>
      <rPr>
        <b/>
        <sz val="8"/>
        <rFont val="Verdana"/>
        <family val="2"/>
        <charset val="238"/>
      </rPr>
      <t>jedną licencję dla jednego jednoczasowego Użytkownika</t>
    </r>
    <r>
      <rPr>
        <sz val="8"/>
        <rFont val="Verdana"/>
        <family val="2"/>
        <charset val="238"/>
      </rPr>
      <t xml:space="preserve"> lub funkcję równoważną, tj. oprogramowanie do oceny parametrów czynnościowych lewej komory serca z pomiarem m.in.: objętości skurczowej, wyrzutowej, rozkurczowej, frakcji wyrzutowej, grubości ścany lub kurczliwości odcinkowej oraz wizualizację w 2D parametrów funkcjonalnych w postaci 17-segmentowego diagramu AHA.
Po opisanej powyżej dostawie i instalacji - jednoczesny dostęp do serwera aplikacyjnego Syngo.via dla minimum trzech Użytkowników.</t>
    </r>
  </si>
  <si>
    <r>
      <t xml:space="preserve">w ramach oferty Wykonawca dostarczy, zainstaluje, skonfiguruje i uruchomi z posiadanym przez Zamawiającego systemem Siemens Syngo.via, funkcję typu CT Cardiac Function (RV), </t>
    </r>
    <r>
      <rPr>
        <b/>
        <sz val="8"/>
        <rFont val="Verdana"/>
        <family val="2"/>
        <charset val="238"/>
      </rPr>
      <t>jedną licencję dla jednego jednoczasowego Użytkownika</t>
    </r>
    <r>
      <rPr>
        <sz val="8"/>
        <rFont val="Verdana"/>
        <family val="2"/>
        <charset val="238"/>
      </rPr>
      <t xml:space="preserve"> lub funkcję równoważną, tj. oprogramowanie do oceny parametrów czynnościowych prawej komory serca z pomiarem m.in.: objętości skurczowej, rozkurczowej, frakcji wyrzutowej.
Po opisanej powyżej dostawie i instalacji - jednoczesny dostęp do serwera aplikacyjnego Syngo.via dla minimum jednego Użytkownika.</t>
    </r>
  </si>
  <si>
    <r>
      <t xml:space="preserve">w ramach oferty Wykonawca dostarczy, zainstaluje, skonfiguruje i uruchomi z posiadanym przez Zamawiającego systemem Siemens Syngo.via, funkcję typu CT Coronary Analysis, </t>
    </r>
    <r>
      <rPr>
        <b/>
        <sz val="8"/>
        <rFont val="Verdana"/>
        <family val="2"/>
        <charset val="238"/>
      </rPr>
      <t>dziewięć licencji dla dziewięciu jednoczasowych Użytkowników</t>
    </r>
    <r>
      <rPr>
        <sz val="8"/>
        <rFont val="Verdana"/>
        <family val="2"/>
        <charset val="238"/>
      </rPr>
      <t xml:space="preserve"> lub funkcję równoważną zapewniającą ocenę tętnic wieńcowych z funkcją min.:
- automatycznego wyodrębniania (segmentacji) mięśnia sercowego,
- rozwinięcia wzdłuż linii centralnej naczynia,
- pomiaru przekroju, pola i średnicy światłą naczynia,
- automatycznego pomiaru stopnia stenoz.
Po opisanej powyżej dostawie i instalacji - jednoczesny dostęp do serwera aplikacyjnego Syngo.via dla minimum jedenastu Użytkowników.</t>
    </r>
  </si>
  <si>
    <r>
      <t xml:space="preserve">w ramach oferty Wykonawca dostarczy, zainstaluje, skonfiguruje i uruchomi z posiadanym przez Zamawiającego systemem Siemens Syngo.via, funkcję typu CT Vascular Autotracer, </t>
    </r>
    <r>
      <rPr>
        <b/>
        <sz val="8"/>
        <rFont val="Verdana"/>
        <family val="2"/>
        <charset val="238"/>
      </rPr>
      <t>dwie licencje dla dwóch jednoczasowych Użytkowników</t>
    </r>
    <r>
      <rPr>
        <sz val="8"/>
        <rFont val="Verdana"/>
        <family val="2"/>
        <charset val="238"/>
      </rPr>
      <t xml:space="preserve"> lub funkcję równoważną zapewniającą min.:
- możliwość automatycznego generowania rekonstrukcji radialnych/równoległych głównych tętnic LAD, RCA, CX (np. technologia Rapid Results wg. Siemens lub inna, zgodnie z nazewnictwem producenta) z możliwością bezpośredniego/natychmiastowego eksportu do aparatów zabiegowych, zapisu w archiwum PACS Zamawiającego,
- obliczanie wykonywane automatycznie w tle, bez konieczności ręcznego otwierania badania przez użytkownika (np. technologia Rapid Results wg. Siemens lub inna, zgodnie z nazewnictwem producenta),
- eksport wyodrębnionej struktury naczyń wieńcowych do aplikacji innych firm/producentów oprogramowania.
Po opisanej powyżej dostawie i instalacji - jednoczesny dostęp do serwera aplikacyjnego Syngo.via dla minimum pięciu Użytkowników.</t>
    </r>
  </si>
  <si>
    <r>
      <t xml:space="preserve">w ramach oferty Wykonawca dostarczy, zainstaluje, skonfiguruje i uruchomi z posiadanym przez Zamawiającego systemem Siemens Syngo.via, funkcję typu CT Vascular Analysis, </t>
    </r>
    <r>
      <rPr>
        <b/>
        <sz val="8"/>
        <rFont val="Verdana"/>
        <family val="2"/>
        <charset val="238"/>
      </rPr>
      <t>dwie licencje dla dwóch jednoczasowych Użytkowników</t>
    </r>
    <r>
      <rPr>
        <sz val="8"/>
        <rFont val="Verdana"/>
        <family val="2"/>
        <charset val="238"/>
      </rPr>
      <t xml:space="preserve"> lub funkcję równoważną zapewniającą oprogramowanie do oceny badań naczyniowych CT umożliwiające min.:
- identyfikację i izolację zakontrastowanego naczynia z badanej objętości,
- automatyczne etykietowanie i wyznaczanie linii centralnej głównych naczyń (min. aorty, tętnic biodrowych),
- rozwinięcie wzdłuż linii centralnej naczynia,
- włączanie/wyłączanie zwapnień,
- wyznaczanie stenozy,
- pomiar średnicy i obwodu naczynia,
- pomiar długości naczynia wzdłuż krzywej,
- rekonstrukcje MPR krzywoliniowe oraz poprzeczne analizowanie naczynia.
Po opisanej powyżej dostawie i instalacji - jednoczesny dostęp do serwera aplikacyjnego Syngo.via dla minimum pięciu Użytkowników.</t>
    </r>
  </si>
  <si>
    <t xml:space="preserve">komora laminarna, II klasa bezpieczeństwa mikrobiologicznego BIOHAZARD, typ A2 </t>
  </si>
  <si>
    <t xml:space="preserve">komora musi posiadać certyfikat zgodności z normą z EN12469-2000 (lub równoważną) wydany przez niezależną notyfikowaną jednostkę certyfikującą </t>
  </si>
  <si>
    <t xml:space="preserve">przepływ powietrza laminarny pionowy, z recyrkulacją w stosunku 70:30 </t>
  </si>
  <si>
    <t>system dwóch filtrów HEPA klasy co najmniej H14 - filtr obszaru pracy i filtr wylotowy</t>
  </si>
  <si>
    <t>wydajności filtrów nie gorsza niż 99,999% MPPS dla cząstek ≥0,3 μm oraz 99,995% MPPS dla cząstek 0,1-0,2 μm</t>
  </si>
  <si>
    <t>filtry HEPA muszą posiadać gwarantowane min 7000 godzin pracy bez konieczności wymiany</t>
  </si>
  <si>
    <t>filtry wyposażone w membranę z mikro-siatką umieszczoną w strumieniu powietrza (downstream), wyrównującą prędkość powietrza, a także działającą jako wskaźnik uszkodzenia filtra</t>
  </si>
  <si>
    <t>komora wyposażona w jeden silnik prądu stałego AC o zmniejszonym zużyciu energii (max 420W) gwarantujący cichą pracę poniżej 54 dBA</t>
  </si>
  <si>
    <t>komora szczelna aerozolowo po pełnym opuszczeniu szyby potwierdzone certyfikatem i testowane zgodnie z EN12298 (lub równoważną)</t>
  </si>
  <si>
    <t>komora wyposażona w programowy cykl dekontaminacyjny potwierdzony certyfikatem zgodnie z EN12297 (lub równoważną) dla przyspieszania i ułatwienia procesu dezaktywacji filtrów oraz dekontaminacji wnętrza</t>
  </si>
  <si>
    <t xml:space="preserve">szerokość zewnętrzna komory (bez stelaża), max. 1700 mm </t>
  </si>
  <si>
    <t>głębokość zewnętrzna komory (bez stelaża), max. 800 mm</t>
  </si>
  <si>
    <t>szerokość przestrzeni roboczej, min. 1500 mm</t>
  </si>
  <si>
    <t>głębokość przestrzeni roboczej, min. 580 mm</t>
  </si>
  <si>
    <t xml:space="preserve">obudowa zewnętrzna : stal walcowana na zimno, malowana farbą proszkową </t>
  </si>
  <si>
    <t>ściany boczne przeszklone ze szkła hartowanego, szyby w obramowaniu z uszczelką</t>
  </si>
  <si>
    <t>wnętrze komory roboczej ze stali nierdzewnej, min. AISI 304 lub wyższej</t>
  </si>
  <si>
    <t>ściana tylna ustawiana pod takim samy kątem (&lt;90st) jak szyba, tworząca jedną płaszczyzną z szybą</t>
  </si>
  <si>
    <t>blat roboczy ze stali nierdzewnej klasy, min. AISI304 lub wyższej</t>
  </si>
  <si>
    <t>blat segmentowy (panelowy) bez perforacji, panele symetryczne</t>
  </si>
  <si>
    <t>V-kształtny wlot powietrza dla zapewnienia stałej bariery frontowej pozwalający na bezpieczną i wygodną prace bez konieczności montażu dodatkowych podłokietników</t>
  </si>
  <si>
    <t>pod blatem roboczym umieszczony dedykowany port dla przeprowadzania testów DOP</t>
  </si>
  <si>
    <t>szyba frontowa ustawiona pod kątem/nachylona do blatu roboczego (kąt nachylenia od pionu: ≥5 stopni )</t>
  </si>
  <si>
    <t>szyba frontowa wykonana ze szkła wielowarstwowego</t>
  </si>
  <si>
    <t>szyba frontowa umożliwiająca hermetyczne zamknięcie komory od frontu – szczelność aerozolowa po opuszczeniu/zamknięciu obszaru pracy poprzez poruszanie dwupłaszczyznowe szyby z dociśnięciem szyby ruchem horyzontalnym do uszczelki obramowania po zamknięciu</t>
  </si>
  <si>
    <t>szyba frontowa przesuwana bezstopniowo napędem elektrycznym z automatycznym podnoszenie do pozycji/wysokości roboczej po uruchomieniu komory w trybie pracy bezpiecznej</t>
  </si>
  <si>
    <t xml:space="preserve">szyba frontowa: funkcja odchylenia przy czyszczeniu wewnętrznej powierzchni szyby </t>
  </si>
  <si>
    <t>szyba frontowa: wysokość robocza szyby min. 195 mm</t>
  </si>
  <si>
    <t>lampa UV zainstalowana na stałe</t>
  </si>
  <si>
    <t>funkcja programowania czasu pracy lampy UV (programowanego włączania i wygaszania) z panelu sterowania komory</t>
  </si>
  <si>
    <t xml:space="preserve">oświetlenie obszaru pracy - intensywność: min. 1200 lux, lampy umieszczone w części sufitowej, odizolowane od przestrzeni boksu laminarnego   </t>
  </si>
  <si>
    <t>panel sterowniczy umiejscowiony na frontowej części komory roboczej (płyta czołowa)</t>
  </si>
  <si>
    <t>sterowanie mikroprocesorowe – z wyświetlaczem LCD pokazującym parametry pracy, tj: kontrola prędkości przepływu powietrza (downflow) oraz bariery powietrznej z aktualnie wyświetlaną na panelu kontrolnym komory wartością w m/s</t>
  </si>
  <si>
    <t>sterowanie za pomocą przycisków membranowych odpornych na zalanie i umożliwiających wygodna racę w rękawiczkach bez dodatkowych elementów wystających mogących ulec uszkodzeniu np. przełączników, pokręteł lub gałek</t>
  </si>
  <si>
    <t>sygnalizacja alarmowa (optyczny i akustyczny alarm) w przypadku nieprawidłowości związanych np. z zaburzeniami w przepływie laminarnym</t>
  </si>
  <si>
    <t>obecna funkcja wyświetlania na panelu sterowniczym liczby godzin pracy komory, filtrów HEPA oraz lampy UV</t>
  </si>
  <si>
    <t xml:space="preserve">oznaczenie piktogramami razem z diodami LED włączonych funkcji komory, min.: zawór gazu, gniazdo prądowe, światło, lampa UV </t>
  </si>
  <si>
    <t>zabezpieczenie komory kluczem mechanicznym, który można wyjąć, gdy urządzenie znajduje się w trybie bezpiecznym do pracy, aby uniknąć niepożądanej/nieautoryzowanej  pracy</t>
  </si>
  <si>
    <t xml:space="preserve">TRYB ECO – kontrolowane zmniejszenie prędkości obrotów silnika w celu zminimalizowania zużycia energii przy jednoczesnym utrzymaniu klasy czystości powietrza w przestrzeni roboczej </t>
  </si>
  <si>
    <t>Wyposażenie</t>
  </si>
  <si>
    <t>co najmniej 2 gniazda elektryczne w przestrzeni roboczej, zabezpieczone elektrozaworem z możliwością włączenia/wyłączania z poziomu panelu sterowania dedykowanym przyciskiem</t>
  </si>
  <si>
    <t>komora wyposażona w min. 1 zainstalowany przepust technologiczny do korzystania z medium – podciśnienie/próżnia</t>
  </si>
  <si>
    <t>zewnętrzne przyłącza dla mediów gazu/próżni umieszczone w części sufitowej na dachu komory dla uniknięcia przypadkowego odłączenia przewodu zasilającego przez użytkownika podczas pracy</t>
  </si>
  <si>
    <t>włącznik zasilania w części sufitowej dla uniknięcia przypadkowego wyłączenia komory w trakcie pracy oraz pozwalający na dosunięcie komory do ściany (brak jakichkolwiek przyłączy, włączników oraz pozostałych elementów na tylnej, zewnętrznej ścianie komory)</t>
  </si>
  <si>
    <t>stelaż pod komorę C-kształtny do pracy w pozycji siedzącej z szerokim zakresem regulacji, min. od 74 do 89 cm oraz dedykowanym podnóżkiem</t>
  </si>
  <si>
    <t>[1,3]</t>
  </si>
  <si>
    <t>w czasie instalacji musi zostać wykonana kwalifikacja obejmująca min. pomiar przepływów i barier oraz pomiar liczby cząstek stałych.
Przyrządy pomiarowe muszą posiadać aktualne świadectwa wzorcownia.
Wykonawca przedstawi protokół pomiarowy z czynności kwalifikacji oraz wpisze nr seryjne przyrządów z których korzystał</t>
  </si>
  <si>
    <t>6. Fartuch stomatologiczny z osłoną na tarczycę - 2 sztuki</t>
  </si>
  <si>
    <t>3. Osłony na tarczycę - 50 sztuk</t>
  </si>
  <si>
    <t>5. Osłona do badań CT- 1 sztuka</t>
  </si>
  <si>
    <r>
      <t xml:space="preserve">w ramach oferty Wykonawca dokona wszelkich czynności instalacyjnych, kalibracyjnych, pomiarowych i testowych, związanych w modernizacją posiadanego przez Zamawiającego zestawu do angiografii typu Siemens Artis Zeego, nr seryjny: 160837, zainstalowanego w pawilonie M-V, na III piętrze, na Bloku Operacyjnym Oddziału Chirurgii Naczyń. Zakres modernizacji ma obejmować najnowsze, dla posiadanego Artis Zeego, rozwiązania sprzętowe i programowe, pozwalające na zwiększenie wydajności i lepszych rezultatów klinicznych, tj:
- wydajny sprzęt komputerowy dla posiadanego przez Zamawiającego systemu cyfrowego angiografu Artis Zeego,
- wydajny sprzęt komputerowy dla posiadanej przez Zamawiającego stacji roboczej do rekonstrukcji 3D syngo X-Workplace,
- aktualizację systemu operacyjnego do wersji min. Windows 10 lub równoważnej, dla posiadanych: systemu cyfrowego angiografu Artis Zeego i stacji roboczej do rekonstrukcji 3D syngo X-Workplace. Zakres równoważności zaoferowanego systemu operacyjnego, min.:  
     </t>
    </r>
    <r>
      <rPr>
        <sz val="7"/>
        <rFont val="Verdana"/>
        <family val="2"/>
        <charset val="238"/>
      </rPr>
      <t>- pełna integracja z domeną Active Directory posiadaną przez Zamawiającego,
     - zarządzanie poprzez Zasady Grupy (GPO) Active Directory posiadaną przez Zamawiającego,
     - współpraca z procesorami o architekturze x86-64,
     - możliwość wykonywania kopii zapasowej i przywracania do i z zasobów sieciowych,
     - dostępność aktualizacji i poprawek do systemu operacyjnego u producenta systemu bezpłatnie i bez dodatkowych opłat licencyjnych z możliwością wyboru 
        instalowanych poprawek,
     - możliwość instalacji i poprawnego działania oprogramowania dostępnego w ramach posiadanych przez Zamawiającego licencji Microsoft Office 2019,
     - możliwość udostępniania i przejmowania pulpitu zdalnego.
       Wykonawca oferując równoważny system operacyjny zobowiązany jest wykazać jego równoważność do wyżej wymienionych kryteriów oraz dokonać
       przeszkolenia użytkowników w wymiarze 10 godzin w siedzibie Zamawiającego.</t>
    </r>
    <r>
      <rPr>
        <sz val="8"/>
        <rFont val="Verdana"/>
        <family val="2"/>
        <charset val="238"/>
      </rPr>
      <t xml:space="preserve">
- wyposażenie w rozwiązania sprzętowo - programowe, minimum wg. wymagań jak opisano poniżej.</t>
    </r>
  </si>
  <si>
    <t xml:space="preserve">wymiary kopuły, max: 1150 mm x 360 mm x 130 mm </t>
  </si>
  <si>
    <t>praca przy w pełni naładowanej baterii Li-ion lub kwasowej, min. 45 minut</t>
  </si>
  <si>
    <t>gwarantowany czas przystąpienia do naprawy nie większy niż 24 [h] w dni robocze (tj. od poniedziałku do piątku) od zgłoszenia konieczności naprawy</t>
  </si>
  <si>
    <t>gwarantowany czas przystąpienia do naprawy nie większy niż 48 [h] w dni robocze (tj. od poniedziałku do piątku) od zgłoszenia konieczności naprawy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</si>
</sst>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_-* #,##0.00&quot; zł&quot;_-;\-* #,##0.00&quot; zł&quot;_-;_-* \-??&quot; zł&quot;_-;_-@_-"/>
  </numFmts>
  <fonts count="15">
    <font>
      <sz val="11"/>
      <color theme="1"/>
      <name val="Arimo"/>
      <family val="2"/>
      <charset val="238"/>
    </font>
    <font>
      <sz val="10"/>
      <name val="Arial CE"/>
      <family val="2"/>
      <charset val="238"/>
    </font>
    <font>
      <sz val="10"/>
      <name val="Arial"/>
      <family val="2"/>
      <charset val="238"/>
    </font>
    <font>
      <b/>
      <sz val="8"/>
      <name val="Verdana"/>
      <family val="2"/>
      <charset val="238"/>
    </font>
    <font>
      <sz val="8"/>
      <name val="Verdana"/>
      <family val="2"/>
      <charset val="238"/>
    </font>
    <font>
      <sz val="11"/>
      <color indexed="8"/>
      <name val="Czcionka tekstu podstawowego"/>
      <family val="2"/>
      <charset val="238"/>
    </font>
    <font>
      <sz val="8"/>
      <color indexed="8"/>
      <name val="Verdana"/>
      <family val="2"/>
      <charset val="238"/>
    </font>
    <font>
      <b/>
      <sz val="9"/>
      <name val="Verdana"/>
      <family val="2"/>
      <charset val="238"/>
    </font>
    <font>
      <sz val="10"/>
      <name val="Arial CE"/>
      <charset val="238"/>
    </font>
    <font>
      <sz val="10"/>
      <name val="Arial"/>
      <family val="2"/>
    </font>
    <font>
      <sz val="10"/>
      <color theme="1"/>
      <name val="Arial"/>
      <family val="2"/>
    </font>
    <font>
      <sz val="7"/>
      <name val="Verdana"/>
      <family val="2"/>
      <charset val="238"/>
    </font>
    <font>
      <sz val="8"/>
      <color theme="1"/>
      <name val="Verdana"/>
      <family val="2"/>
      <charset val="238"/>
    </font>
    <font>
      <sz val="8"/>
      <color theme="1"/>
      <name val="Czcionka tekstu podstawowego"/>
      <family val="2"/>
      <charset val="238"/>
    </font>
    <font>
      <sz val="8"/>
      <color rgb="FF000000"/>
      <name val="Verdana"/>
      <family val="2"/>
      <charset val="238"/>
    </font>
  </fonts>
  <fills count="11">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77111117893"/>
        <bgColor indexed="34"/>
      </patternFill>
    </fill>
    <fill>
      <patternFill patternType="solid">
        <fgColor theme="0" tint="-0.249977111117893"/>
        <bgColor indexed="64"/>
      </patternFill>
    </fill>
    <fill>
      <patternFill patternType="solid">
        <fgColor rgb="FFCCECFF"/>
        <bgColor indexed="64"/>
      </patternFill>
    </fill>
    <fill>
      <patternFill patternType="solid">
        <fgColor rgb="FFFFFFFF"/>
        <bgColor indexed="64"/>
      </patternFill>
    </fill>
  </fills>
  <borders count="74">
    <border>
      <left/>
      <right/>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top style="double">
        <color indexed="8"/>
      </top>
      <bottom style="double">
        <color indexed="8"/>
      </bottom>
      <diagonal/>
    </border>
    <border>
      <left/>
      <right/>
      <top style="double">
        <color indexed="8"/>
      </top>
      <bottom style="double">
        <color indexed="8"/>
      </bottom>
      <diagonal/>
    </border>
    <border>
      <left/>
      <right style="medium">
        <color indexed="8"/>
      </right>
      <top style="double">
        <color indexed="8"/>
      </top>
      <bottom style="double">
        <color indexed="8"/>
      </bottom>
      <diagonal/>
    </border>
    <border>
      <left style="medium">
        <color indexed="8"/>
      </left>
      <right style="thin">
        <color indexed="8"/>
      </right>
      <top style="thin">
        <color theme="0" tint="-0.14996795556505021"/>
      </top>
      <bottom style="thin">
        <color theme="0" tint="-0.14996795556505021"/>
      </bottom>
      <diagonal/>
    </border>
    <border>
      <left style="thin">
        <color indexed="8"/>
      </left>
      <right style="thin">
        <color indexed="8"/>
      </right>
      <top style="thin">
        <color theme="0" tint="-0.14996795556505021"/>
      </top>
      <bottom style="thin">
        <color theme="0" tint="-0.14996795556505021"/>
      </bottom>
      <diagonal/>
    </border>
    <border>
      <left style="thin">
        <color indexed="8"/>
      </left>
      <right style="medium">
        <color indexed="8"/>
      </right>
      <top style="thin">
        <color theme="0" tint="-0.14996795556505021"/>
      </top>
      <bottom style="thin">
        <color theme="0" tint="-0.14996795556505021"/>
      </bottom>
      <diagonal/>
    </border>
    <border>
      <left style="medium">
        <color indexed="8"/>
      </left>
      <right style="thin">
        <color indexed="8"/>
      </right>
      <top style="thin">
        <color theme="0" tint="-0.14996795556505021"/>
      </top>
      <bottom style="medium">
        <color indexed="8"/>
      </bottom>
      <diagonal/>
    </border>
    <border>
      <left style="thin">
        <color indexed="8"/>
      </left>
      <right style="thin">
        <color indexed="8"/>
      </right>
      <top style="thin">
        <color theme="0" tint="-0.14996795556505021"/>
      </top>
      <bottom style="medium">
        <color indexed="8"/>
      </bottom>
      <diagonal/>
    </border>
    <border>
      <left style="thin">
        <color indexed="8"/>
      </left>
      <right style="medium">
        <color indexed="8"/>
      </right>
      <top style="thin">
        <color theme="0" tint="-0.14996795556505021"/>
      </top>
      <bottom style="medium">
        <color indexed="8"/>
      </bottom>
      <diagonal/>
    </border>
    <border>
      <left style="medium">
        <color indexed="8"/>
      </left>
      <right style="thin">
        <color indexed="8"/>
      </right>
      <top/>
      <bottom style="thin">
        <color theme="0" tint="-0.14996795556505021"/>
      </bottom>
      <diagonal/>
    </border>
    <border>
      <left style="thin">
        <color indexed="8"/>
      </left>
      <right style="thin">
        <color indexed="8"/>
      </right>
      <top/>
      <bottom style="thin">
        <color theme="0" tint="-0.14996795556505021"/>
      </bottom>
      <diagonal/>
    </border>
    <border>
      <left style="thin">
        <color indexed="8"/>
      </left>
      <right style="medium">
        <color indexed="8"/>
      </right>
      <top/>
      <bottom style="thin">
        <color theme="0" tint="-0.14996795556505021"/>
      </bottom>
      <diagonal/>
    </border>
    <border>
      <left style="medium">
        <color indexed="8"/>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medium">
        <color indexed="8"/>
      </right>
      <top style="thin">
        <color theme="0" tint="-0.14996795556505021"/>
      </top>
      <bottom style="thin">
        <color theme="0" tint="-0.14996795556505021"/>
      </bottom>
      <diagonal/>
    </border>
    <border>
      <left style="medium">
        <color indexed="8"/>
      </left>
      <right style="thin">
        <color indexed="8"/>
      </right>
      <top style="thin">
        <color theme="0" tint="-0.14996795556505021"/>
      </top>
      <bottom/>
      <diagonal/>
    </border>
    <border>
      <left style="thin">
        <color indexed="8"/>
      </left>
      <right style="thin">
        <color indexed="8"/>
      </right>
      <top style="thin">
        <color theme="0" tint="-0.14996795556505021"/>
      </top>
      <bottom/>
      <diagonal/>
    </border>
    <border>
      <left style="thin">
        <color indexed="8"/>
      </left>
      <right style="medium">
        <color indexed="8"/>
      </right>
      <top style="thin">
        <color theme="0" tint="-0.14996795556505021"/>
      </top>
      <bottom/>
      <diagonal/>
    </border>
    <border>
      <left style="medium">
        <color indexed="8"/>
      </left>
      <right/>
      <top style="double">
        <color indexed="8"/>
      </top>
      <bottom/>
      <diagonal/>
    </border>
    <border>
      <left/>
      <right/>
      <top style="double">
        <color indexed="8"/>
      </top>
      <bottom/>
      <diagonal/>
    </border>
    <border>
      <left/>
      <right/>
      <top style="double">
        <color indexed="8"/>
      </top>
      <bottom style="hair">
        <color rgb="FF0070C0"/>
      </bottom>
      <diagonal/>
    </border>
    <border>
      <left/>
      <right style="medium">
        <color indexed="8"/>
      </right>
      <top style="double">
        <color indexed="8"/>
      </top>
      <bottom style="hair">
        <color rgb="FF0070C0"/>
      </bottom>
      <diagonal/>
    </border>
    <border>
      <left style="thin">
        <color indexed="64"/>
      </left>
      <right style="thin">
        <color indexed="64"/>
      </right>
      <top style="hair">
        <color rgb="FF00B0F0"/>
      </top>
      <bottom style="hair">
        <color rgb="FF00B0F0"/>
      </bottom>
      <diagonal/>
    </border>
    <border>
      <left/>
      <right style="thin">
        <color indexed="64"/>
      </right>
      <top style="hair">
        <color rgb="FF00B0F0"/>
      </top>
      <bottom style="hair">
        <color rgb="FF00B0F0"/>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hair">
        <color rgb="FF00B0F0"/>
      </top>
      <bottom/>
      <diagonal/>
    </border>
    <border>
      <left/>
      <right style="thin">
        <color indexed="8"/>
      </right>
      <top style="hair">
        <color rgb="FF00B0F0"/>
      </top>
      <bottom style="hair">
        <color rgb="FF00B0F0"/>
      </bottom>
      <diagonal/>
    </border>
    <border>
      <left style="medium">
        <color indexed="8"/>
      </left>
      <right/>
      <top style="hair">
        <color rgb="FF00B0F0"/>
      </top>
      <bottom style="hair">
        <color rgb="FF00B0F0"/>
      </bottom>
      <diagonal/>
    </border>
    <border>
      <left/>
      <right/>
      <top style="hair">
        <color rgb="FF00B0F0"/>
      </top>
      <bottom style="hair">
        <color rgb="FF00B0F0"/>
      </bottom>
      <diagonal/>
    </border>
    <border>
      <left/>
      <right/>
      <top/>
      <bottom style="hair">
        <color rgb="FF0070C0"/>
      </bottom>
      <diagonal/>
    </border>
    <border>
      <left/>
      <right style="medium">
        <color indexed="8"/>
      </right>
      <top/>
      <bottom style="hair">
        <color rgb="FF0070C0"/>
      </bottom>
      <diagonal/>
    </border>
    <border>
      <left style="thin">
        <color indexed="64"/>
      </left>
      <right style="thin">
        <color indexed="64"/>
      </right>
      <top/>
      <bottom style="hair">
        <color rgb="FF00B0F0"/>
      </bottom>
      <diagonal/>
    </border>
    <border>
      <left style="thin">
        <color indexed="64"/>
      </left>
      <right style="medium">
        <color indexed="8"/>
      </right>
      <top style="hair">
        <color theme="4"/>
      </top>
      <bottom style="hair">
        <color rgb="FF00B0F0"/>
      </bottom>
      <diagonal/>
    </border>
    <border>
      <left style="medium">
        <color indexed="8"/>
      </left>
      <right/>
      <top style="hair">
        <color rgb="FF00B0F0"/>
      </top>
      <bottom/>
      <diagonal/>
    </border>
    <border>
      <left/>
      <right/>
      <top style="hair">
        <color rgb="FF00B0F0"/>
      </top>
      <bottom style="hair">
        <color rgb="FF0070C0"/>
      </bottom>
      <diagonal/>
    </border>
    <border>
      <left/>
      <right/>
      <top style="hair">
        <color rgb="FF00B0F0"/>
      </top>
      <bottom style="hair">
        <color theme="4"/>
      </bottom>
      <diagonal/>
    </border>
    <border>
      <left/>
      <right/>
      <top style="hair">
        <color rgb="FF00B0F0"/>
      </top>
      <bottom/>
      <diagonal/>
    </border>
    <border>
      <left/>
      <right style="medium">
        <color indexed="8"/>
      </right>
      <top/>
      <bottom style="hair">
        <color theme="4"/>
      </bottom>
      <diagonal/>
    </border>
    <border>
      <left/>
      <right style="thin">
        <color indexed="64"/>
      </right>
      <top style="hair">
        <color theme="4"/>
      </top>
      <bottom style="hair">
        <color theme="4"/>
      </bottom>
      <diagonal/>
    </border>
    <border>
      <left style="thin">
        <color indexed="64"/>
      </left>
      <right style="thin">
        <color indexed="64"/>
      </right>
      <top style="hair">
        <color theme="4"/>
      </top>
      <bottom style="hair">
        <color theme="4"/>
      </bottom>
      <diagonal/>
    </border>
    <border>
      <left style="thin">
        <color indexed="64"/>
      </left>
      <right style="thin">
        <color indexed="8"/>
      </right>
      <top style="hair">
        <color theme="4"/>
      </top>
      <bottom style="hair">
        <color rgb="FF00B0F0"/>
      </bottom>
      <diagonal/>
    </border>
    <border>
      <left style="thin">
        <color indexed="64"/>
      </left>
      <right style="thin">
        <color indexed="64"/>
      </right>
      <top style="hair">
        <color theme="4"/>
      </top>
      <bottom/>
      <diagonal/>
    </border>
    <border>
      <left style="thin">
        <color indexed="64"/>
      </left>
      <right style="thin">
        <color indexed="64"/>
      </right>
      <top/>
      <bottom style="hair">
        <color theme="4"/>
      </bottom>
      <diagonal/>
    </border>
    <border>
      <left/>
      <right style="thin">
        <color indexed="64"/>
      </right>
      <top/>
      <bottom style="hair">
        <color theme="4"/>
      </bottom>
      <diagonal/>
    </border>
    <border>
      <left/>
      <right/>
      <top/>
      <bottom style="hair">
        <color theme="4"/>
      </bottom>
      <diagonal/>
    </border>
    <border>
      <left/>
      <right style="hair">
        <color theme="4"/>
      </right>
      <top style="hair">
        <color theme="4"/>
      </top>
      <bottom style="hair">
        <color theme="4"/>
      </bottom>
      <diagonal/>
    </border>
    <border>
      <left style="thin">
        <color indexed="8"/>
      </left>
      <right style="thin">
        <color indexed="8"/>
      </right>
      <top style="hair">
        <color theme="4"/>
      </top>
      <bottom style="hair">
        <color theme="4"/>
      </bottom>
      <diagonal/>
    </border>
    <border>
      <left style="medium">
        <color indexed="8"/>
      </left>
      <right style="thin">
        <color indexed="8"/>
      </right>
      <top style="double">
        <color indexed="8"/>
      </top>
      <bottom style="hair">
        <color theme="4"/>
      </bottom>
      <diagonal/>
    </border>
    <border>
      <left style="thin">
        <color indexed="8"/>
      </left>
      <right style="thin">
        <color indexed="8"/>
      </right>
      <top style="double">
        <color indexed="8"/>
      </top>
      <bottom style="hair">
        <color theme="4"/>
      </bottom>
      <diagonal/>
    </border>
    <border>
      <left style="thin">
        <color indexed="8"/>
      </left>
      <right style="medium">
        <color indexed="8"/>
      </right>
      <top style="double">
        <color indexed="8"/>
      </top>
      <bottom style="hair">
        <color theme="4"/>
      </bottom>
      <diagonal/>
    </border>
    <border>
      <left style="medium">
        <color indexed="8"/>
      </left>
      <right style="thin">
        <color indexed="8"/>
      </right>
      <top style="hair">
        <color theme="4"/>
      </top>
      <bottom style="hair">
        <color theme="4"/>
      </bottom>
      <diagonal/>
    </border>
    <border>
      <left style="thin">
        <color indexed="8"/>
      </left>
      <right style="medium">
        <color indexed="8"/>
      </right>
      <top style="hair">
        <color theme="4"/>
      </top>
      <bottom style="hair">
        <color theme="4"/>
      </bottom>
      <diagonal/>
    </border>
    <border>
      <left/>
      <right/>
      <top style="hair">
        <color theme="4"/>
      </top>
      <bottom style="hair">
        <color theme="4"/>
      </bottom>
      <diagonal/>
    </border>
    <border>
      <left style="medium">
        <color indexed="8"/>
      </left>
      <right/>
      <top style="hair">
        <color theme="4"/>
      </top>
      <bottom style="hair">
        <color theme="4"/>
      </bottom>
      <diagonal/>
    </border>
    <border>
      <left/>
      <right style="medium">
        <color indexed="8"/>
      </right>
      <top style="hair">
        <color theme="4"/>
      </top>
      <bottom style="hair">
        <color theme="4"/>
      </bottom>
      <diagonal/>
    </border>
    <border>
      <left style="medium">
        <color indexed="8"/>
      </left>
      <right style="thin">
        <color indexed="8"/>
      </right>
      <top style="hair">
        <color theme="4"/>
      </top>
      <bottom style="medium">
        <color indexed="8"/>
      </bottom>
      <diagonal/>
    </border>
    <border>
      <left style="thin">
        <color indexed="8"/>
      </left>
      <right style="thin">
        <color indexed="8"/>
      </right>
      <top style="hair">
        <color theme="4"/>
      </top>
      <bottom style="medium">
        <color indexed="8"/>
      </bottom>
      <diagonal/>
    </border>
    <border>
      <left style="thin">
        <color indexed="8"/>
      </left>
      <right style="medium">
        <color indexed="8"/>
      </right>
      <top style="hair">
        <color theme="4"/>
      </top>
      <bottom style="medium">
        <color indexed="8"/>
      </bottom>
      <diagonal/>
    </border>
    <border>
      <left/>
      <right style="medium">
        <color indexed="8"/>
      </right>
      <top/>
      <bottom/>
      <diagonal/>
    </border>
    <border>
      <left/>
      <right style="medium">
        <color indexed="8"/>
      </right>
      <top style="hair">
        <color rgb="FF00B0F0"/>
      </top>
      <bottom style="hair">
        <color rgb="FF00B0F0"/>
      </bottom>
      <diagonal/>
    </border>
    <border>
      <left style="medium">
        <color indexed="8"/>
      </left>
      <right style="thin">
        <color indexed="64"/>
      </right>
      <top style="hair">
        <color rgb="FF00B0F0"/>
      </top>
      <bottom style="hair">
        <color rgb="FF00B0F0"/>
      </bottom>
      <diagonal/>
    </border>
    <border>
      <left style="medium">
        <color indexed="8"/>
      </left>
      <right style="thin">
        <color indexed="64"/>
      </right>
      <top/>
      <bottom/>
      <diagonal/>
    </border>
    <border>
      <left style="medium">
        <color indexed="8"/>
      </left>
      <right style="thin">
        <color indexed="64"/>
      </right>
      <top style="hair">
        <color rgb="FF00B0F0"/>
      </top>
      <bottom/>
      <diagonal/>
    </border>
    <border>
      <left style="medium">
        <color indexed="8"/>
      </left>
      <right style="thin">
        <color indexed="64"/>
      </right>
      <top style="hair">
        <color theme="4"/>
      </top>
      <bottom style="hair">
        <color theme="4"/>
      </bottom>
      <diagonal/>
    </border>
    <border>
      <left style="medium">
        <color indexed="8"/>
      </left>
      <right style="thin">
        <color indexed="64"/>
      </right>
      <top style="hair">
        <color theme="4"/>
      </top>
      <bottom/>
      <diagonal/>
    </border>
    <border>
      <left style="medium">
        <color indexed="8"/>
      </left>
      <right style="thin">
        <color indexed="64"/>
      </right>
      <top/>
      <bottom style="hair">
        <color theme="4"/>
      </bottom>
      <diagonal/>
    </border>
    <border diagonalUp="1" diagonalDown="1">
      <left style="medium">
        <color indexed="8"/>
      </left>
      <right style="thin">
        <color indexed="8"/>
      </right>
      <top style="thin">
        <color theme="0" tint="-0.14996795556505021"/>
      </top>
      <bottom style="thin">
        <color theme="0" tint="-0.14996795556505021"/>
      </bottom>
      <diagonal style="thin">
        <color indexed="8"/>
      </diagonal>
    </border>
    <border diagonalUp="1" diagonalDown="1">
      <left style="thin">
        <color indexed="8"/>
      </left>
      <right style="thin">
        <color indexed="8"/>
      </right>
      <top style="thin">
        <color theme="0" tint="-0.14996795556505021"/>
      </top>
      <bottom style="thin">
        <color theme="0" tint="-0.14996795556505021"/>
      </bottom>
      <diagonal style="thin">
        <color indexed="8"/>
      </diagonal>
    </border>
    <border diagonalUp="1" diagonalDown="1">
      <left style="thin">
        <color indexed="8"/>
      </left>
      <right style="medium">
        <color indexed="8"/>
      </right>
      <top style="thin">
        <color theme="0" tint="-0.14996795556505021"/>
      </top>
      <bottom style="thin">
        <color theme="0" tint="-0.14996795556505021"/>
      </bottom>
      <diagonal style="thin">
        <color indexed="8"/>
      </diagonal>
    </border>
  </borders>
  <cellStyleXfs count="17">
    <xf numFmtId="0" fontId="0" fillId="0" borderId="0"/>
    <xf numFmtId="0" fontId="1" fillId="0" borderId="0"/>
    <xf numFmtId="0" fontId="2" fillId="0" borderId="0"/>
    <xf numFmtId="0" fontId="5" fillId="0" borderId="0"/>
    <xf numFmtId="0" fontId="4" fillId="0" borderId="0"/>
    <xf numFmtId="0" fontId="4" fillId="0" borderId="0"/>
    <xf numFmtId="0" fontId="2" fillId="0" borderId="0"/>
    <xf numFmtId="0" fontId="4" fillId="0" borderId="0"/>
    <xf numFmtId="0" fontId="4" fillId="0" borderId="0"/>
    <xf numFmtId="0" fontId="4" fillId="0" borderId="0"/>
    <xf numFmtId="165" fontId="2" fillId="0" borderId="0" applyFill="0" applyBorder="0" applyAlignment="0" applyProtection="0"/>
    <xf numFmtId="0" fontId="1" fillId="0" borderId="0"/>
    <xf numFmtId="0" fontId="2" fillId="0" borderId="0"/>
    <xf numFmtId="0" fontId="4" fillId="0" borderId="0"/>
    <xf numFmtId="0" fontId="8" fillId="0" borderId="0"/>
    <xf numFmtId="0" fontId="5" fillId="0" borderId="0"/>
    <xf numFmtId="0" fontId="10" fillId="0" borderId="0"/>
  </cellStyleXfs>
  <cellXfs count="181">
    <xf numFmtId="0" fontId="0" fillId="0" borderId="0" xfId="0"/>
    <xf numFmtId="0" fontId="4" fillId="0" borderId="0" xfId="11" applyFont="1"/>
    <xf numFmtId="0" fontId="4" fillId="0" borderId="0" xfId="11" applyFont="1" applyAlignment="1">
      <alignment horizontal="center"/>
    </xf>
    <xf numFmtId="0" fontId="4" fillId="3" borderId="0" xfId="11" applyFont="1" applyFill="1"/>
    <xf numFmtId="0" fontId="4" fillId="2" borderId="7" xfId="0" applyFont="1" applyFill="1" applyBorder="1" applyAlignment="1">
      <alignment horizontal="center" vertical="center" wrapText="1"/>
    </xf>
    <xf numFmtId="0" fontId="4" fillId="2" borderId="8"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3" borderId="8" xfId="0" applyFont="1" applyFill="1" applyBorder="1" applyAlignment="1">
      <alignment vertical="center" wrapText="1"/>
    </xf>
    <xf numFmtId="0" fontId="4" fillId="0" borderId="8" xfId="0" applyFont="1" applyBorder="1" applyAlignment="1">
      <alignment horizontal="center" vertical="center" wrapText="1"/>
    </xf>
    <xf numFmtId="0" fontId="4" fillId="0" borderId="8" xfId="11" applyFont="1" applyBorder="1" applyAlignment="1">
      <alignment horizontal="center" vertical="center" wrapText="1"/>
    </xf>
    <xf numFmtId="0" fontId="4" fillId="0" borderId="9" xfId="0" applyFont="1" applyBorder="1" applyAlignment="1">
      <alignment horizontal="center" vertical="center" wrapText="1"/>
    </xf>
    <xf numFmtId="0" fontId="4" fillId="0" borderId="8" xfId="0" applyFont="1" applyBorder="1" applyAlignment="1">
      <alignment vertical="center" wrapText="1"/>
    </xf>
    <xf numFmtId="0" fontId="4" fillId="0" borderId="9" xfId="11" applyFont="1" applyBorder="1" applyAlignment="1">
      <alignment horizontal="center" vertical="center" wrapText="1"/>
    </xf>
    <xf numFmtId="0" fontId="4" fillId="3" borderId="7" xfId="0" applyFont="1" applyFill="1" applyBorder="1" applyAlignment="1">
      <alignment horizontal="center" vertical="center" wrapText="1"/>
    </xf>
    <xf numFmtId="0" fontId="4" fillId="0" borderId="8" xfId="12" applyFont="1" applyBorder="1" applyAlignment="1">
      <alignment vertical="center" wrapText="1"/>
    </xf>
    <xf numFmtId="0" fontId="6" fillId="0" borderId="8" xfId="0" applyFont="1" applyBorder="1" applyAlignment="1">
      <alignment horizontal="center" vertical="center" wrapText="1"/>
    </xf>
    <xf numFmtId="0" fontId="4" fillId="0" borderId="8" xfId="12" applyFont="1" applyBorder="1" applyAlignment="1">
      <alignment horizontal="right" vertical="center" wrapText="1"/>
    </xf>
    <xf numFmtId="0" fontId="4" fillId="0" borderId="9" xfId="12" applyFont="1" applyBorder="1" applyAlignment="1">
      <alignment horizontal="center" vertical="center" wrapText="1"/>
    </xf>
    <xf numFmtId="0" fontId="4" fillId="0" borderId="7" xfId="0" applyFont="1" applyBorder="1" applyAlignment="1">
      <alignment horizontal="center" vertical="center" wrapText="1"/>
    </xf>
    <xf numFmtId="0" fontId="4" fillId="0" borderId="8" xfId="12" applyFont="1" applyBorder="1" applyAlignment="1">
      <alignment horizontal="center" vertical="center" wrapText="1"/>
    </xf>
    <xf numFmtId="0" fontId="4" fillId="0" borderId="8" xfId="3" applyFont="1" applyBorder="1" applyAlignment="1">
      <alignment vertical="center" wrapText="1"/>
    </xf>
    <xf numFmtId="0" fontId="4" fillId="3" borderId="8" xfId="12" applyFont="1" applyFill="1" applyBorder="1" applyAlignment="1">
      <alignment horizontal="center" vertical="center" wrapText="1"/>
    </xf>
    <xf numFmtId="0" fontId="4" fillId="3" borderId="9" xfId="12" applyFont="1" applyFill="1" applyBorder="1" applyAlignment="1">
      <alignment horizontal="center" vertical="center" wrapText="1"/>
    </xf>
    <xf numFmtId="0" fontId="6" fillId="0" borderId="8" xfId="0" applyFont="1" applyBorder="1" applyAlignment="1">
      <alignment horizontal="left" vertical="center" wrapText="1"/>
    </xf>
    <xf numFmtId="0" fontId="12" fillId="3" borderId="7" xfId="0" applyFont="1" applyFill="1" applyBorder="1" applyAlignment="1">
      <alignment horizontal="center" vertical="center"/>
    </xf>
    <xf numFmtId="0" fontId="6" fillId="3" borderId="8" xfId="0" applyFont="1" applyFill="1" applyBorder="1" applyAlignment="1">
      <alignment vertical="center" wrapText="1"/>
    </xf>
    <xf numFmtId="0" fontId="4" fillId="3" borderId="8" xfId="0" applyFont="1" applyFill="1" applyBorder="1" applyAlignment="1">
      <alignment horizontal="center" vertical="center" wrapText="1"/>
    </xf>
    <xf numFmtId="0" fontId="4" fillId="3" borderId="8" xfId="11" applyFont="1" applyFill="1" applyBorder="1" applyAlignment="1">
      <alignment horizontal="center" vertical="center" wrapText="1"/>
    </xf>
    <xf numFmtId="0" fontId="4" fillId="3" borderId="8" xfId="12" applyFont="1" applyFill="1" applyBorder="1" applyAlignment="1">
      <alignment vertical="center" wrapText="1"/>
    </xf>
    <xf numFmtId="0" fontId="6" fillId="3" borderId="8" xfId="0" applyFont="1" applyFill="1" applyBorder="1" applyAlignment="1">
      <alignment horizontal="center" vertical="center" wrapText="1"/>
    </xf>
    <xf numFmtId="0" fontId="4" fillId="3" borderId="8" xfId="12" applyFont="1" applyFill="1" applyBorder="1" applyAlignment="1">
      <alignment horizontal="right" vertical="center" wrapText="1"/>
    </xf>
    <xf numFmtId="0" fontId="6" fillId="3" borderId="8" xfId="0" applyFont="1" applyFill="1" applyBorder="1" applyAlignment="1">
      <alignment horizontal="left" vertical="center" wrapText="1"/>
    </xf>
    <xf numFmtId="0" fontId="4" fillId="2" borderId="8" xfId="12" applyFont="1" applyFill="1" applyBorder="1" applyAlignment="1">
      <alignment vertical="center" wrapText="1"/>
    </xf>
    <xf numFmtId="0" fontId="4" fillId="2" borderId="8" xfId="12" applyFont="1" applyFill="1" applyBorder="1" applyAlignment="1">
      <alignment horizontal="center" vertical="center" wrapText="1"/>
    </xf>
    <xf numFmtId="0" fontId="4" fillId="3" borderId="11" xfId="12" applyFont="1" applyFill="1" applyBorder="1" applyAlignment="1">
      <alignment horizontal="center" vertical="center" wrapText="1"/>
    </xf>
    <xf numFmtId="0" fontId="4" fillId="3" borderId="12" xfId="12"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3" fillId="5" borderId="16" xfId="11" applyFont="1" applyFill="1" applyBorder="1" applyAlignment="1">
      <alignment vertical="center"/>
    </xf>
    <xf numFmtId="0" fontId="4" fillId="6" borderId="16" xfId="11" applyFont="1" applyFill="1" applyBorder="1"/>
    <xf numFmtId="0" fontId="3" fillId="6" borderId="17" xfId="0" applyFont="1" applyFill="1" applyBorder="1" applyAlignment="1">
      <alignment vertical="center" wrapText="1"/>
    </xf>
    <xf numFmtId="0" fontId="4" fillId="6" borderId="17"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left" vertical="center" wrapText="1"/>
    </xf>
    <xf numFmtId="0" fontId="4" fillId="0" borderId="20" xfId="0" applyFont="1" applyBorder="1" applyAlignment="1">
      <alignment horizontal="center" vertical="center" wrapText="1"/>
    </xf>
    <xf numFmtId="0" fontId="4" fillId="3" borderId="20" xfId="12" applyFont="1" applyFill="1" applyBorder="1" applyAlignment="1">
      <alignment horizontal="center" vertical="center" wrapText="1"/>
    </xf>
    <xf numFmtId="0" fontId="4" fillId="3" borderId="21" xfId="12"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3" fillId="7" borderId="5" xfId="0" applyFont="1" applyFill="1" applyBorder="1" applyAlignment="1">
      <alignment horizontal="center" vertical="center" wrapText="1"/>
    </xf>
    <xf numFmtId="0" fontId="7" fillId="0" borderId="1" xfId="2" applyFont="1" applyBorder="1" applyAlignment="1">
      <alignment horizontal="center" vertical="center" wrapText="1"/>
    </xf>
    <xf numFmtId="0" fontId="7" fillId="0" borderId="2" xfId="2" applyFont="1" applyBorder="1" applyAlignment="1">
      <alignment horizontal="center" vertical="center" wrapText="1"/>
    </xf>
    <xf numFmtId="0" fontId="7" fillId="0" borderId="3" xfId="2" applyFont="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12" applyFont="1" applyFill="1" applyBorder="1" applyAlignment="1">
      <alignment vertical="center" wrapText="1"/>
    </xf>
    <xf numFmtId="0" fontId="7" fillId="9" borderId="22" xfId="0" applyFont="1" applyFill="1" applyBorder="1" applyAlignment="1">
      <alignment horizontal="center" vertical="center" wrapText="1"/>
    </xf>
    <xf numFmtId="0" fontId="3" fillId="9" borderId="23" xfId="0" applyFont="1" applyFill="1" applyBorder="1" applyAlignment="1">
      <alignment horizontal="left"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right" vertical="center" wrapText="1"/>
    </xf>
    <xf numFmtId="0" fontId="13" fillId="9" borderId="25" xfId="0" applyFont="1" applyFill="1" applyBorder="1" applyAlignment="1">
      <alignment horizontal="right" vertical="center" wrapText="1"/>
    </xf>
    <xf numFmtId="0" fontId="12" fillId="0" borderId="26" xfId="0" applyFont="1" applyBorder="1" applyAlignment="1">
      <alignment vertical="center" wrapText="1"/>
    </xf>
    <xf numFmtId="0" fontId="12" fillId="0" borderId="26" xfId="0" applyFont="1" applyBorder="1" applyAlignment="1">
      <alignment horizontal="center" vertical="center" wrapText="1"/>
    </xf>
    <xf numFmtId="0" fontId="12" fillId="10" borderId="27" xfId="0" applyFont="1" applyFill="1" applyBorder="1" applyAlignment="1">
      <alignment horizontal="center" vertical="center" wrapText="1"/>
    </xf>
    <xf numFmtId="0" fontId="12" fillId="0" borderId="28" xfId="0" applyFont="1" applyBorder="1" applyAlignment="1">
      <alignment horizontal="center" vertical="center" wrapText="1"/>
    </xf>
    <xf numFmtId="0" fontId="12" fillId="10" borderId="29" xfId="0" applyFont="1" applyFill="1" applyBorder="1" applyAlignment="1">
      <alignment horizontal="center" vertical="center" wrapText="1"/>
    </xf>
    <xf numFmtId="0" fontId="12" fillId="0" borderId="28" xfId="0" applyFont="1" applyBorder="1" applyAlignment="1">
      <alignment vertical="center" wrapText="1"/>
    </xf>
    <xf numFmtId="0" fontId="12" fillId="0" borderId="30" xfId="0" applyFont="1" applyBorder="1" applyAlignment="1">
      <alignment horizontal="center" vertical="center" wrapText="1"/>
    </xf>
    <xf numFmtId="0" fontId="12" fillId="0" borderId="30" xfId="0" applyFont="1" applyBorder="1" applyAlignment="1">
      <alignment vertical="center" wrapText="1"/>
    </xf>
    <xf numFmtId="0" fontId="14" fillId="0" borderId="26" xfId="0" applyFont="1" applyBorder="1" applyAlignment="1">
      <alignment horizontal="center" vertical="center" wrapText="1"/>
    </xf>
    <xf numFmtId="0" fontId="12" fillId="10" borderId="31" xfId="0" applyFont="1" applyFill="1" applyBorder="1" applyAlignment="1">
      <alignment horizontal="center" vertical="center" wrapText="1"/>
    </xf>
    <xf numFmtId="0" fontId="7" fillId="9" borderId="32" xfId="0" applyFont="1" applyFill="1" applyBorder="1" applyAlignment="1">
      <alignment horizontal="center" vertical="center" wrapText="1"/>
    </xf>
    <xf numFmtId="0" fontId="3" fillId="9" borderId="33" xfId="0" applyFont="1" applyFill="1" applyBorder="1" applyAlignment="1">
      <alignment horizontal="left" vertical="center" wrapText="1"/>
    </xf>
    <xf numFmtId="0" fontId="3" fillId="9" borderId="33" xfId="0" applyFont="1" applyFill="1" applyBorder="1" applyAlignment="1">
      <alignment horizontal="center" vertical="center" wrapText="1"/>
    </xf>
    <xf numFmtId="0" fontId="3" fillId="9" borderId="34" xfId="0" applyFont="1" applyFill="1" applyBorder="1" applyAlignment="1">
      <alignment horizontal="right" vertical="center" wrapText="1"/>
    </xf>
    <xf numFmtId="0" fontId="13" fillId="9" borderId="35" xfId="0" applyFont="1" applyFill="1" applyBorder="1" applyAlignment="1">
      <alignment horizontal="right" vertical="center" wrapText="1"/>
    </xf>
    <xf numFmtId="0" fontId="12" fillId="0" borderId="36" xfId="0" applyFont="1" applyBorder="1" applyAlignment="1">
      <alignment vertical="center" wrapText="1"/>
    </xf>
    <xf numFmtId="0" fontId="4" fillId="0" borderId="37" xfId="12" applyFont="1" applyBorder="1" applyAlignment="1">
      <alignment horizontal="center" vertical="center" wrapText="1"/>
    </xf>
    <xf numFmtId="0" fontId="7" fillId="9" borderId="38" xfId="0" applyFont="1" applyFill="1" applyBorder="1" applyAlignment="1">
      <alignment horizontal="center" vertical="center" wrapText="1"/>
    </xf>
    <xf numFmtId="0" fontId="3" fillId="9" borderId="39" xfId="0" applyFont="1" applyFill="1" applyBorder="1" applyAlignment="1">
      <alignment horizontal="right" vertical="center" wrapText="1"/>
    </xf>
    <xf numFmtId="0" fontId="3" fillId="9" borderId="40" xfId="0" applyFont="1" applyFill="1" applyBorder="1" applyAlignment="1">
      <alignment horizontal="left" vertical="center" wrapText="1"/>
    </xf>
    <xf numFmtId="0" fontId="3" fillId="9" borderId="41" xfId="0" applyFont="1" applyFill="1" applyBorder="1" applyAlignment="1">
      <alignment horizontal="center" vertical="center" wrapText="1"/>
    </xf>
    <xf numFmtId="0" fontId="3" fillId="9" borderId="41" xfId="0" applyFont="1" applyFill="1" applyBorder="1" applyAlignment="1">
      <alignment horizontal="right" vertical="center" wrapText="1"/>
    </xf>
    <xf numFmtId="0" fontId="13" fillId="9" borderId="42" xfId="0" applyFont="1" applyFill="1" applyBorder="1" applyAlignment="1">
      <alignment horizontal="right" vertical="center" wrapText="1"/>
    </xf>
    <xf numFmtId="0" fontId="12" fillId="0" borderId="43" xfId="0" applyFont="1" applyBorder="1" applyAlignment="1">
      <alignment horizontal="center" vertical="center" wrapText="1"/>
    </xf>
    <xf numFmtId="0" fontId="12" fillId="0" borderId="29" xfId="0" applyFont="1" applyBorder="1" applyAlignment="1">
      <alignment vertical="center" wrapText="1"/>
    </xf>
    <xf numFmtId="0" fontId="12" fillId="0" borderId="44" xfId="0" applyFont="1" applyBorder="1" applyAlignment="1">
      <alignment horizontal="center" vertical="center" wrapText="1"/>
    </xf>
    <xf numFmtId="0" fontId="12" fillId="10" borderId="45" xfId="0" applyFont="1" applyFill="1" applyBorder="1" applyAlignment="1">
      <alignment horizontal="center" vertical="center" wrapText="1"/>
    </xf>
    <xf numFmtId="0" fontId="12" fillId="0" borderId="44" xfId="0" applyFont="1" applyBorder="1" applyAlignment="1">
      <alignment vertical="center" wrapText="1"/>
    </xf>
    <xf numFmtId="0" fontId="12" fillId="0" borderId="29" xfId="0" applyFont="1" applyBorder="1" applyAlignment="1">
      <alignment horizontal="center" vertical="center" wrapText="1"/>
    </xf>
    <xf numFmtId="0" fontId="12" fillId="0" borderId="46" xfId="0" applyFont="1" applyBorder="1" applyAlignment="1">
      <alignment vertical="center" wrapText="1"/>
    </xf>
    <xf numFmtId="0" fontId="12" fillId="0" borderId="47" xfId="0" applyFont="1" applyBorder="1" applyAlignment="1">
      <alignment vertical="center" wrapText="1"/>
    </xf>
    <xf numFmtId="0" fontId="12" fillId="0" borderId="48" xfId="0" applyFont="1" applyBorder="1" applyAlignment="1">
      <alignment horizontal="center" vertical="center" wrapText="1"/>
    </xf>
    <xf numFmtId="0" fontId="4" fillId="0" borderId="49" xfId="11" applyFont="1" applyBorder="1"/>
    <xf numFmtId="0" fontId="14" fillId="0" borderId="48" xfId="0" applyFont="1" applyBorder="1" applyAlignment="1">
      <alignment horizontal="center" vertical="center" wrapText="1"/>
    </xf>
    <xf numFmtId="0" fontId="14" fillId="0" borderId="43" xfId="0" applyFont="1" applyBorder="1" applyAlignment="1">
      <alignment horizontal="center" vertical="center" wrapText="1"/>
    </xf>
    <xf numFmtId="0" fontId="4" fillId="0" borderId="50" xfId="11" applyFont="1" applyBorder="1"/>
    <xf numFmtId="0" fontId="12" fillId="3" borderId="51" xfId="0" applyFont="1" applyFill="1" applyBorder="1" applyAlignment="1">
      <alignment horizontal="center" vertical="center" wrapText="1"/>
    </xf>
    <xf numFmtId="0" fontId="12" fillId="3" borderId="51" xfId="0" applyFont="1" applyFill="1" applyBorder="1" applyAlignment="1">
      <alignment vertical="center" wrapText="1"/>
    </xf>
    <xf numFmtId="0" fontId="4" fillId="0" borderId="52" xfId="0" applyFont="1" applyBorder="1" applyAlignment="1">
      <alignment horizontal="center" vertical="center" wrapText="1"/>
    </xf>
    <xf numFmtId="0" fontId="4" fillId="0" borderId="53" xfId="0" applyFont="1" applyBorder="1" applyAlignment="1">
      <alignment vertical="center" wrapText="1"/>
    </xf>
    <xf numFmtId="0" fontId="4" fillId="4" borderId="53"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0" borderId="55" xfId="0" applyFont="1" applyBorder="1" applyAlignment="1">
      <alignment horizontal="center" vertical="center" wrapText="1"/>
    </xf>
    <xf numFmtId="0" fontId="4" fillId="0" borderId="51" xfId="0" applyFont="1" applyBorder="1" applyAlignment="1">
      <alignment vertical="center" wrapText="1"/>
    </xf>
    <xf numFmtId="0" fontId="4" fillId="4" borderId="51" xfId="0" applyFont="1" applyFill="1" applyBorder="1" applyAlignment="1">
      <alignment horizontal="center" vertical="center" wrapText="1"/>
    </xf>
    <xf numFmtId="0" fontId="4" fillId="4" borderId="56" xfId="0" applyFont="1" applyFill="1" applyBorder="1" applyAlignment="1">
      <alignment horizontal="center" vertical="center" wrapText="1"/>
    </xf>
    <xf numFmtId="0" fontId="4" fillId="0" borderId="44" xfId="0" applyFont="1" applyBorder="1" applyAlignment="1">
      <alignment vertical="center" wrapText="1"/>
    </xf>
    <xf numFmtId="0" fontId="4" fillId="0" borderId="51" xfId="12" applyFont="1" applyBorder="1" applyAlignment="1">
      <alignment horizontal="center" vertical="center" wrapText="1"/>
    </xf>
    <xf numFmtId="0" fontId="4" fillId="0" borderId="56" xfId="12" applyFont="1" applyBorder="1" applyAlignment="1">
      <alignment horizontal="center" vertical="center" wrapText="1"/>
    </xf>
    <xf numFmtId="0" fontId="4" fillId="0" borderId="57" xfId="0" applyFont="1" applyBorder="1" applyAlignment="1">
      <alignment vertical="center" wrapText="1"/>
    </xf>
    <xf numFmtId="0" fontId="6" fillId="0" borderId="51" xfId="0" applyFont="1" applyBorder="1" applyAlignment="1">
      <alignment horizontal="center" vertical="center" wrapText="1"/>
    </xf>
    <xf numFmtId="0" fontId="4" fillId="0" borderId="51" xfId="12" applyFont="1" applyBorder="1" applyAlignment="1">
      <alignment horizontal="right" vertical="center" wrapText="1"/>
    </xf>
    <xf numFmtId="0" fontId="3" fillId="0" borderId="51" xfId="0" applyFont="1" applyBorder="1" applyAlignment="1">
      <alignment horizontal="left" vertical="center" wrapText="1"/>
    </xf>
    <xf numFmtId="0" fontId="4" fillId="0" borderId="51" xfId="0" applyFont="1" applyBorder="1" applyAlignment="1">
      <alignment horizontal="left" vertical="center" wrapText="1"/>
    </xf>
    <xf numFmtId="0" fontId="4" fillId="5" borderId="57" xfId="12" applyFont="1" applyFill="1" applyBorder="1" applyAlignment="1">
      <alignment horizontal="center" vertical="center" wrapText="1"/>
    </xf>
    <xf numFmtId="0" fontId="4" fillId="5" borderId="59" xfId="12" applyFont="1" applyFill="1" applyBorder="1" applyAlignment="1">
      <alignment horizontal="center" vertical="center" wrapText="1"/>
    </xf>
    <xf numFmtId="0" fontId="4" fillId="0" borderId="51" xfId="12" applyFont="1" applyBorder="1" applyAlignment="1">
      <alignment vertical="center" wrapText="1"/>
    </xf>
    <xf numFmtId="0" fontId="4" fillId="5" borderId="57" xfId="12" applyFont="1" applyFill="1" applyBorder="1" applyAlignment="1">
      <alignment horizontal="left" vertical="center" wrapText="1"/>
    </xf>
    <xf numFmtId="1" fontId="4" fillId="3" borderId="55" xfId="0" applyNumberFormat="1" applyFont="1" applyFill="1" applyBorder="1" applyAlignment="1">
      <alignment horizontal="center" vertical="center" wrapText="1"/>
    </xf>
    <xf numFmtId="0" fontId="4" fillId="0" borderId="51" xfId="3" applyFont="1" applyBorder="1" applyAlignment="1">
      <alignment vertical="center" wrapText="1"/>
    </xf>
    <xf numFmtId="0" fontId="4" fillId="3" borderId="51" xfId="12" applyFont="1" applyFill="1" applyBorder="1" applyAlignment="1">
      <alignment horizontal="center" vertical="center" wrapText="1"/>
    </xf>
    <xf numFmtId="0" fontId="4" fillId="3" borderId="56" xfId="12" applyFont="1" applyFill="1" applyBorder="1" applyAlignment="1">
      <alignment horizontal="center" vertical="center" wrapText="1"/>
    </xf>
    <xf numFmtId="0" fontId="6" fillId="0" borderId="51" xfId="0" applyFont="1" applyBorder="1" applyAlignment="1">
      <alignment horizontal="left" vertical="center" wrapText="1"/>
    </xf>
    <xf numFmtId="0" fontId="4" fillId="2" borderId="51" xfId="12" applyFont="1" applyFill="1" applyBorder="1" applyAlignment="1">
      <alignment vertical="center" wrapText="1"/>
    </xf>
    <xf numFmtId="0" fontId="4" fillId="2" borderId="51" xfId="12" applyFont="1" applyFill="1" applyBorder="1" applyAlignment="1">
      <alignment horizontal="center" vertical="center" wrapText="1"/>
    </xf>
    <xf numFmtId="1" fontId="4" fillId="3" borderId="60" xfId="0" applyNumberFormat="1" applyFont="1" applyFill="1" applyBorder="1" applyAlignment="1">
      <alignment horizontal="center" vertical="center" wrapText="1"/>
    </xf>
    <xf numFmtId="0" fontId="4" fillId="0" borderId="61" xfId="0" applyFont="1" applyBorder="1" applyAlignment="1">
      <alignment horizontal="left" vertical="center" wrapText="1"/>
    </xf>
    <xf numFmtId="0" fontId="4" fillId="0" borderId="61" xfId="0" applyFont="1" applyBorder="1" applyAlignment="1">
      <alignment horizontal="center" vertical="center" wrapText="1"/>
    </xf>
    <xf numFmtId="0" fontId="4" fillId="3" borderId="61" xfId="12" applyFont="1" applyFill="1" applyBorder="1" applyAlignment="1">
      <alignment horizontal="center" vertical="center" wrapText="1"/>
    </xf>
    <xf numFmtId="0" fontId="4" fillId="3" borderId="62" xfId="12" applyFont="1" applyFill="1" applyBorder="1" applyAlignment="1">
      <alignment horizontal="center" vertical="center" wrapText="1"/>
    </xf>
    <xf numFmtId="0" fontId="3" fillId="8" borderId="4"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vertical="center" wrapText="1"/>
    </xf>
    <xf numFmtId="0" fontId="4" fillId="3" borderId="14" xfId="0" applyFont="1" applyFill="1" applyBorder="1" applyAlignment="1">
      <alignment horizontal="center" vertical="center" wrapText="1"/>
    </xf>
    <xf numFmtId="0" fontId="4" fillId="3" borderId="14" xfId="11" applyFont="1" applyFill="1" applyBorder="1" applyAlignment="1">
      <alignment horizontal="center" vertical="center" wrapText="1"/>
    </xf>
    <xf numFmtId="0" fontId="4" fillId="3" borderId="15" xfId="0" applyFont="1" applyFill="1" applyBorder="1" applyAlignment="1">
      <alignment horizontal="center" vertical="center" wrapText="1"/>
    </xf>
    <xf numFmtId="0" fontId="3" fillId="5" borderId="17" xfId="0" applyFont="1" applyFill="1" applyBorder="1" applyAlignment="1">
      <alignment vertical="center" wrapText="1"/>
    </xf>
    <xf numFmtId="0" fontId="7" fillId="8" borderId="5" xfId="0" applyFont="1" applyFill="1" applyBorder="1" applyAlignment="1">
      <alignment horizontal="center" vertical="center" wrapText="1"/>
    </xf>
    <xf numFmtId="0" fontId="12" fillId="0" borderId="32" xfId="0" applyFont="1" applyBorder="1" applyAlignment="1">
      <alignment horizontal="center" vertical="center" wrapText="1"/>
    </xf>
    <xf numFmtId="0" fontId="12" fillId="10" borderId="64" xfId="0" applyFont="1" applyFill="1" applyBorder="1" applyAlignment="1">
      <alignment horizontal="center" vertical="center" wrapText="1"/>
    </xf>
    <xf numFmtId="0" fontId="12" fillId="0" borderId="65" xfId="0" applyFont="1" applyBorder="1" applyAlignment="1">
      <alignment horizontal="center" vertical="center" wrapText="1"/>
    </xf>
    <xf numFmtId="0" fontId="12" fillId="10" borderId="63" xfId="0" applyFont="1" applyFill="1" applyBorder="1" applyAlignment="1">
      <alignment horizontal="center" vertical="center" wrapText="1"/>
    </xf>
    <xf numFmtId="0" fontId="12" fillId="0" borderId="66" xfId="0" applyFont="1" applyBorder="1" applyAlignment="1">
      <alignment horizontal="center" vertical="center" wrapText="1"/>
    </xf>
    <xf numFmtId="0" fontId="12" fillId="0" borderId="67" xfId="0" applyFont="1" applyBorder="1" applyAlignment="1">
      <alignment horizontal="center" vertical="center" wrapText="1"/>
    </xf>
    <xf numFmtId="0" fontId="4" fillId="0" borderId="56" xfId="0" applyFont="1" applyBorder="1" applyAlignment="1">
      <alignment horizontal="center" vertical="center" wrapText="1"/>
    </xf>
    <xf numFmtId="0" fontId="3" fillId="9" borderId="0" xfId="0" applyFont="1" applyFill="1" applyBorder="1" applyAlignment="1">
      <alignment horizontal="left" vertical="center" wrapText="1"/>
    </xf>
    <xf numFmtId="0" fontId="12" fillId="0" borderId="68" xfId="0" applyFont="1" applyBorder="1" applyAlignment="1">
      <alignment horizontal="center" vertical="center" wrapText="1"/>
    </xf>
    <xf numFmtId="0" fontId="12" fillId="0" borderId="69" xfId="0" applyFont="1" applyBorder="1" applyAlignment="1">
      <alignment horizontal="center" vertical="center" wrapText="1"/>
    </xf>
    <xf numFmtId="0" fontId="12" fillId="0" borderId="70" xfId="0" applyFont="1" applyBorder="1" applyAlignment="1">
      <alignment horizontal="center" vertical="center" wrapText="1"/>
    </xf>
    <xf numFmtId="0" fontId="4" fillId="0" borderId="56" xfId="12" applyFont="1" applyFill="1" applyBorder="1" applyAlignment="1">
      <alignment horizontal="center" vertical="center" wrapText="1"/>
    </xf>
    <xf numFmtId="0" fontId="4" fillId="0" borderId="71" xfId="0" applyFont="1" applyBorder="1" applyAlignment="1">
      <alignment horizontal="center" vertical="center" wrapText="1"/>
    </xf>
    <xf numFmtId="0" fontId="4" fillId="0" borderId="72" xfId="12" applyFont="1" applyBorder="1" applyAlignment="1">
      <alignment vertical="center" wrapText="1"/>
    </xf>
    <xf numFmtId="0" fontId="6" fillId="0" borderId="72" xfId="0" applyFont="1" applyBorder="1" applyAlignment="1">
      <alignment horizontal="center" vertical="center" wrapText="1"/>
    </xf>
    <xf numFmtId="0" fontId="4" fillId="0" borderId="72" xfId="12" applyFont="1" applyBorder="1" applyAlignment="1">
      <alignment horizontal="center" vertical="center" wrapText="1"/>
    </xf>
    <xf numFmtId="0" fontId="4" fillId="0" borderId="73" xfId="0" applyFont="1" applyBorder="1" applyAlignment="1">
      <alignment horizontal="center" vertical="center" wrapText="1"/>
    </xf>
    <xf numFmtId="0" fontId="3" fillId="5" borderId="16" xfId="0" applyFont="1" applyFill="1" applyBorder="1" applyAlignment="1">
      <alignment vertical="center" wrapText="1"/>
    </xf>
    <xf numFmtId="0" fontId="3" fillId="5" borderId="17" xfId="0" applyFont="1" applyFill="1" applyBorder="1" applyAlignment="1">
      <alignment vertical="center" wrapText="1"/>
    </xf>
    <xf numFmtId="0" fontId="7" fillId="8" borderId="4"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3" fillId="8" borderId="5" xfId="0" applyFont="1" applyFill="1" applyBorder="1" applyAlignment="1">
      <alignment horizontal="right" vertical="center" wrapText="1"/>
    </xf>
    <xf numFmtId="0" fontId="13" fillId="8" borderId="6" xfId="0" applyFont="1" applyFill="1" applyBorder="1" applyAlignment="1">
      <alignment horizontal="right" vertical="center" wrapText="1"/>
    </xf>
    <xf numFmtId="0" fontId="7" fillId="8" borderId="4" xfId="0" applyFont="1" applyFill="1" applyBorder="1" applyAlignment="1">
      <alignment horizontal="center" vertical="center"/>
    </xf>
    <xf numFmtId="0" fontId="7" fillId="8" borderId="5" xfId="0" applyFont="1" applyFill="1" applyBorder="1" applyAlignment="1">
      <alignment horizontal="center" vertical="center"/>
    </xf>
    <xf numFmtId="0" fontId="0" fillId="8" borderId="5" xfId="0" applyFill="1" applyBorder="1" applyAlignment="1">
      <alignment horizontal="center" vertical="center"/>
    </xf>
    <xf numFmtId="0" fontId="12" fillId="8" borderId="6" xfId="0" applyFont="1" applyFill="1" applyBorder="1" applyAlignment="1">
      <alignment horizontal="right" vertical="center" wrapText="1"/>
    </xf>
    <xf numFmtId="0" fontId="0" fillId="5" borderId="17" xfId="0" applyFill="1" applyBorder="1" applyAlignment="1">
      <alignment vertical="center" wrapText="1"/>
    </xf>
    <xf numFmtId="0" fontId="3" fillId="5" borderId="58" xfId="12" applyFont="1" applyFill="1" applyBorder="1" applyAlignment="1">
      <alignment horizontal="left" vertical="center" wrapText="1"/>
    </xf>
    <xf numFmtId="0" fontId="3" fillId="5" borderId="57" xfId="12" applyFont="1" applyFill="1" applyBorder="1" applyAlignment="1">
      <alignment horizontal="left" vertical="center" wrapText="1"/>
    </xf>
    <xf numFmtId="0" fontId="7" fillId="7" borderId="4"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3" fillId="8" borderId="6" xfId="0" applyFont="1" applyFill="1" applyBorder="1" applyAlignment="1">
      <alignment horizontal="right" vertical="center" wrapText="1"/>
    </xf>
  </cellXfs>
  <cellStyles count="17">
    <cellStyle name="Normalny" xfId="0" builtinId="0"/>
    <cellStyle name="Normalny 10" xfId="4"/>
    <cellStyle name="Normalny 11" xfId="5"/>
    <cellStyle name="Normalny 2" xfId="1"/>
    <cellStyle name="Normalny 2 2" xfId="3"/>
    <cellStyle name="Normalny 2 2 2" xfId="15"/>
    <cellStyle name="Normalny 2 2 3" xfId="13"/>
    <cellStyle name="Normalny 2 3" xfId="14"/>
    <cellStyle name="Normalny 3" xfId="2"/>
    <cellStyle name="Normalny 4" xfId="6"/>
    <cellStyle name="Normalny 5" xfId="7"/>
    <cellStyle name="Normalny 6" xfId="16"/>
    <cellStyle name="Normalny 8" xfId="8"/>
    <cellStyle name="Normalny 9" xfId="9"/>
    <cellStyle name="Normalny_2006_Parametry_techniczne_aparatura_Marcin" xfId="11"/>
    <cellStyle name="Normalny_2008_parametry_techniczne_gotowe 2" xfId="12"/>
    <cellStyle name="Walutowy 2" xfId="10"/>
  </cellStyles>
  <dxfs count="0"/>
  <tableStyles count="0" defaultTableStyle="TableStyleMedium2"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85"/>
  <sheetViews>
    <sheetView tabSelected="1" view="pageBreakPreview" zoomScale="110" zoomScaleSheetLayoutView="110" workbookViewId="0">
      <selection activeCell="B294" sqref="B294"/>
    </sheetView>
  </sheetViews>
  <sheetFormatPr defaultRowHeight="10.5"/>
  <cols>
    <col min="1" max="1" width="4.75" style="1" customWidth="1"/>
    <col min="2" max="2" width="104.375" style="1" customWidth="1"/>
    <col min="3" max="3" width="17.625" style="1" customWidth="1"/>
    <col min="4" max="4" width="14.75" style="2" customWidth="1"/>
    <col min="5" max="5" width="15.375" style="2" customWidth="1"/>
    <col min="6" max="6" width="4.375" style="1" customWidth="1"/>
    <col min="7" max="250" width="9" style="1"/>
    <col min="251" max="251" width="3.75" style="1" customWidth="1"/>
    <col min="252" max="252" width="95.625" style="1" customWidth="1"/>
    <col min="253" max="253" width="16.375" style="1" customWidth="1"/>
    <col min="254" max="254" width="14.75" style="1" customWidth="1"/>
    <col min="255" max="255" width="16.25" style="1" customWidth="1"/>
    <col min="256" max="256" width="8.75" style="1" customWidth="1"/>
    <col min="257" max="257" width="18.625" style="1" customWidth="1"/>
    <col min="258" max="506" width="9" style="1"/>
    <col min="507" max="507" width="3.75" style="1" customWidth="1"/>
    <col min="508" max="508" width="95.625" style="1" customWidth="1"/>
    <col min="509" max="509" width="16.375" style="1" customWidth="1"/>
    <col min="510" max="510" width="14.75" style="1" customWidth="1"/>
    <col min="511" max="511" width="16.25" style="1" customWidth="1"/>
    <col min="512" max="512" width="8.75" style="1" customWidth="1"/>
    <col min="513" max="513" width="18.625" style="1" customWidth="1"/>
    <col min="514" max="762" width="9" style="1"/>
    <col min="763" max="763" width="3.75" style="1" customWidth="1"/>
    <col min="764" max="764" width="95.625" style="1" customWidth="1"/>
    <col min="765" max="765" width="16.375" style="1" customWidth="1"/>
    <col min="766" max="766" width="14.75" style="1" customWidth="1"/>
    <col min="767" max="767" width="16.25" style="1" customWidth="1"/>
    <col min="768" max="768" width="8.75" style="1" customWidth="1"/>
    <col min="769" max="769" width="18.625" style="1" customWidth="1"/>
    <col min="770" max="1018" width="9" style="1"/>
    <col min="1019" max="1019" width="3.75" style="1" customWidth="1"/>
    <col min="1020" max="1020" width="95.625" style="1" customWidth="1"/>
    <col min="1021" max="1021" width="16.375" style="1" customWidth="1"/>
    <col min="1022" max="1022" width="14.75" style="1" customWidth="1"/>
    <col min="1023" max="1023" width="16.25" style="1" customWidth="1"/>
    <col min="1024" max="1024" width="8.75" style="1" customWidth="1"/>
    <col min="1025" max="1025" width="18.625" style="1" customWidth="1"/>
    <col min="1026" max="1274" width="9" style="1"/>
    <col min="1275" max="1275" width="3.75" style="1" customWidth="1"/>
    <col min="1276" max="1276" width="95.625" style="1" customWidth="1"/>
    <col min="1277" max="1277" width="16.375" style="1" customWidth="1"/>
    <col min="1278" max="1278" width="14.75" style="1" customWidth="1"/>
    <col min="1279" max="1279" width="16.25" style="1" customWidth="1"/>
    <col min="1280" max="1280" width="8.75" style="1" customWidth="1"/>
    <col min="1281" max="1281" width="18.625" style="1" customWidth="1"/>
    <col min="1282" max="1530" width="9" style="1"/>
    <col min="1531" max="1531" width="3.75" style="1" customWidth="1"/>
    <col min="1532" max="1532" width="95.625" style="1" customWidth="1"/>
    <col min="1533" max="1533" width="16.375" style="1" customWidth="1"/>
    <col min="1534" max="1534" width="14.75" style="1" customWidth="1"/>
    <col min="1535" max="1535" width="16.25" style="1" customWidth="1"/>
    <col min="1536" max="1536" width="8.75" style="1" customWidth="1"/>
    <col min="1537" max="1537" width="18.625" style="1" customWidth="1"/>
    <col min="1538" max="1786" width="9" style="1"/>
    <col min="1787" max="1787" width="3.75" style="1" customWidth="1"/>
    <col min="1788" max="1788" width="95.625" style="1" customWidth="1"/>
    <col min="1789" max="1789" width="16.375" style="1" customWidth="1"/>
    <col min="1790" max="1790" width="14.75" style="1" customWidth="1"/>
    <col min="1791" max="1791" width="16.25" style="1" customWidth="1"/>
    <col min="1792" max="1792" width="8.75" style="1" customWidth="1"/>
    <col min="1793" max="1793" width="18.625" style="1" customWidth="1"/>
    <col min="1794" max="2042" width="9" style="1"/>
    <col min="2043" max="2043" width="3.75" style="1" customWidth="1"/>
    <col min="2044" max="2044" width="95.625" style="1" customWidth="1"/>
    <col min="2045" max="2045" width="16.375" style="1" customWidth="1"/>
    <col min="2046" max="2046" width="14.75" style="1" customWidth="1"/>
    <col min="2047" max="2047" width="16.25" style="1" customWidth="1"/>
    <col min="2048" max="2048" width="8.75" style="1" customWidth="1"/>
    <col min="2049" max="2049" width="18.625" style="1" customWidth="1"/>
    <col min="2050" max="2298" width="9" style="1"/>
    <col min="2299" max="2299" width="3.75" style="1" customWidth="1"/>
    <col min="2300" max="2300" width="95.625" style="1" customWidth="1"/>
    <col min="2301" max="2301" width="16.375" style="1" customWidth="1"/>
    <col min="2302" max="2302" width="14.75" style="1" customWidth="1"/>
    <col min="2303" max="2303" width="16.25" style="1" customWidth="1"/>
    <col min="2304" max="2304" width="8.75" style="1" customWidth="1"/>
    <col min="2305" max="2305" width="18.625" style="1" customWidth="1"/>
    <col min="2306" max="2554" width="9" style="1"/>
    <col min="2555" max="2555" width="3.75" style="1" customWidth="1"/>
    <col min="2556" max="2556" width="95.625" style="1" customWidth="1"/>
    <col min="2557" max="2557" width="16.375" style="1" customWidth="1"/>
    <col min="2558" max="2558" width="14.75" style="1" customWidth="1"/>
    <col min="2559" max="2559" width="16.25" style="1" customWidth="1"/>
    <col min="2560" max="2560" width="8.75" style="1" customWidth="1"/>
    <col min="2561" max="2561" width="18.625" style="1" customWidth="1"/>
    <col min="2562" max="2810" width="9" style="1"/>
    <col min="2811" max="2811" width="3.75" style="1" customWidth="1"/>
    <col min="2812" max="2812" width="95.625" style="1" customWidth="1"/>
    <col min="2813" max="2813" width="16.375" style="1" customWidth="1"/>
    <col min="2814" max="2814" width="14.75" style="1" customWidth="1"/>
    <col min="2815" max="2815" width="16.25" style="1" customWidth="1"/>
    <col min="2816" max="2816" width="8.75" style="1" customWidth="1"/>
    <col min="2817" max="2817" width="18.625" style="1" customWidth="1"/>
    <col min="2818" max="3066" width="9" style="1"/>
    <col min="3067" max="3067" width="3.75" style="1" customWidth="1"/>
    <col min="3068" max="3068" width="95.625" style="1" customWidth="1"/>
    <col min="3069" max="3069" width="16.375" style="1" customWidth="1"/>
    <col min="3070" max="3070" width="14.75" style="1" customWidth="1"/>
    <col min="3071" max="3071" width="16.25" style="1" customWidth="1"/>
    <col min="3072" max="3072" width="8.75" style="1" customWidth="1"/>
    <col min="3073" max="3073" width="18.625" style="1" customWidth="1"/>
    <col min="3074" max="3322" width="9" style="1"/>
    <col min="3323" max="3323" width="3.75" style="1" customWidth="1"/>
    <col min="3324" max="3324" width="95.625" style="1" customWidth="1"/>
    <col min="3325" max="3325" width="16.375" style="1" customWidth="1"/>
    <col min="3326" max="3326" width="14.75" style="1" customWidth="1"/>
    <col min="3327" max="3327" width="16.25" style="1" customWidth="1"/>
    <col min="3328" max="3328" width="8.75" style="1" customWidth="1"/>
    <col min="3329" max="3329" width="18.625" style="1" customWidth="1"/>
    <col min="3330" max="3578" width="9" style="1"/>
    <col min="3579" max="3579" width="3.75" style="1" customWidth="1"/>
    <col min="3580" max="3580" width="95.625" style="1" customWidth="1"/>
    <col min="3581" max="3581" width="16.375" style="1" customWidth="1"/>
    <col min="3582" max="3582" width="14.75" style="1" customWidth="1"/>
    <col min="3583" max="3583" width="16.25" style="1" customWidth="1"/>
    <col min="3584" max="3584" width="8.75" style="1" customWidth="1"/>
    <col min="3585" max="3585" width="18.625" style="1" customWidth="1"/>
    <col min="3586" max="3834" width="9" style="1"/>
    <col min="3835" max="3835" width="3.75" style="1" customWidth="1"/>
    <col min="3836" max="3836" width="95.625" style="1" customWidth="1"/>
    <col min="3837" max="3837" width="16.375" style="1" customWidth="1"/>
    <col min="3838" max="3838" width="14.75" style="1" customWidth="1"/>
    <col min="3839" max="3839" width="16.25" style="1" customWidth="1"/>
    <col min="3840" max="3840" width="8.75" style="1" customWidth="1"/>
    <col min="3841" max="3841" width="18.625" style="1" customWidth="1"/>
    <col min="3842" max="4090" width="9" style="1"/>
    <col min="4091" max="4091" width="3.75" style="1" customWidth="1"/>
    <col min="4092" max="4092" width="95.625" style="1" customWidth="1"/>
    <col min="4093" max="4093" width="16.375" style="1" customWidth="1"/>
    <col min="4094" max="4094" width="14.75" style="1" customWidth="1"/>
    <col min="4095" max="4095" width="16.25" style="1" customWidth="1"/>
    <col min="4096" max="4096" width="8.75" style="1" customWidth="1"/>
    <col min="4097" max="4097" width="18.625" style="1" customWidth="1"/>
    <col min="4098" max="4346" width="9" style="1"/>
    <col min="4347" max="4347" width="3.75" style="1" customWidth="1"/>
    <col min="4348" max="4348" width="95.625" style="1" customWidth="1"/>
    <col min="4349" max="4349" width="16.375" style="1" customWidth="1"/>
    <col min="4350" max="4350" width="14.75" style="1" customWidth="1"/>
    <col min="4351" max="4351" width="16.25" style="1" customWidth="1"/>
    <col min="4352" max="4352" width="8.75" style="1" customWidth="1"/>
    <col min="4353" max="4353" width="18.625" style="1" customWidth="1"/>
    <col min="4354" max="4602" width="9" style="1"/>
    <col min="4603" max="4603" width="3.75" style="1" customWidth="1"/>
    <col min="4604" max="4604" width="95.625" style="1" customWidth="1"/>
    <col min="4605" max="4605" width="16.375" style="1" customWidth="1"/>
    <col min="4606" max="4606" width="14.75" style="1" customWidth="1"/>
    <col min="4607" max="4607" width="16.25" style="1" customWidth="1"/>
    <col min="4608" max="4608" width="8.75" style="1" customWidth="1"/>
    <col min="4609" max="4609" width="18.625" style="1" customWidth="1"/>
    <col min="4610" max="4858" width="9" style="1"/>
    <col min="4859" max="4859" width="3.75" style="1" customWidth="1"/>
    <col min="4860" max="4860" width="95.625" style="1" customWidth="1"/>
    <col min="4861" max="4861" width="16.375" style="1" customWidth="1"/>
    <col min="4862" max="4862" width="14.75" style="1" customWidth="1"/>
    <col min="4863" max="4863" width="16.25" style="1" customWidth="1"/>
    <col min="4864" max="4864" width="8.75" style="1" customWidth="1"/>
    <col min="4865" max="4865" width="18.625" style="1" customWidth="1"/>
    <col min="4866" max="5114" width="9" style="1"/>
    <col min="5115" max="5115" width="3.75" style="1" customWidth="1"/>
    <col min="5116" max="5116" width="95.625" style="1" customWidth="1"/>
    <col min="5117" max="5117" width="16.375" style="1" customWidth="1"/>
    <col min="5118" max="5118" width="14.75" style="1" customWidth="1"/>
    <col min="5119" max="5119" width="16.25" style="1" customWidth="1"/>
    <col min="5120" max="5120" width="8.75" style="1" customWidth="1"/>
    <col min="5121" max="5121" width="18.625" style="1" customWidth="1"/>
    <col min="5122" max="5370" width="9" style="1"/>
    <col min="5371" max="5371" width="3.75" style="1" customWidth="1"/>
    <col min="5372" max="5372" width="95.625" style="1" customWidth="1"/>
    <col min="5373" max="5373" width="16.375" style="1" customWidth="1"/>
    <col min="5374" max="5374" width="14.75" style="1" customWidth="1"/>
    <col min="5375" max="5375" width="16.25" style="1" customWidth="1"/>
    <col min="5376" max="5376" width="8.75" style="1" customWidth="1"/>
    <col min="5377" max="5377" width="18.625" style="1" customWidth="1"/>
    <col min="5378" max="5626" width="9" style="1"/>
    <col min="5627" max="5627" width="3.75" style="1" customWidth="1"/>
    <col min="5628" max="5628" width="95.625" style="1" customWidth="1"/>
    <col min="5629" max="5629" width="16.375" style="1" customWidth="1"/>
    <col min="5630" max="5630" width="14.75" style="1" customWidth="1"/>
    <col min="5631" max="5631" width="16.25" style="1" customWidth="1"/>
    <col min="5632" max="5632" width="8.75" style="1" customWidth="1"/>
    <col min="5633" max="5633" width="18.625" style="1" customWidth="1"/>
    <col min="5634" max="5882" width="9" style="1"/>
    <col min="5883" max="5883" width="3.75" style="1" customWidth="1"/>
    <col min="5884" max="5884" width="95.625" style="1" customWidth="1"/>
    <col min="5885" max="5885" width="16.375" style="1" customWidth="1"/>
    <col min="5886" max="5886" width="14.75" style="1" customWidth="1"/>
    <col min="5887" max="5887" width="16.25" style="1" customWidth="1"/>
    <col min="5888" max="5888" width="8.75" style="1" customWidth="1"/>
    <col min="5889" max="5889" width="18.625" style="1" customWidth="1"/>
    <col min="5890" max="6138" width="9" style="1"/>
    <col min="6139" max="6139" width="3.75" style="1" customWidth="1"/>
    <col min="6140" max="6140" width="95.625" style="1" customWidth="1"/>
    <col min="6141" max="6141" width="16.375" style="1" customWidth="1"/>
    <col min="6142" max="6142" width="14.75" style="1" customWidth="1"/>
    <col min="6143" max="6143" width="16.25" style="1" customWidth="1"/>
    <col min="6144" max="6144" width="8.75" style="1" customWidth="1"/>
    <col min="6145" max="6145" width="18.625" style="1" customWidth="1"/>
    <col min="6146" max="6394" width="9" style="1"/>
    <col min="6395" max="6395" width="3.75" style="1" customWidth="1"/>
    <col min="6396" max="6396" width="95.625" style="1" customWidth="1"/>
    <col min="6397" max="6397" width="16.375" style="1" customWidth="1"/>
    <col min="6398" max="6398" width="14.75" style="1" customWidth="1"/>
    <col min="6399" max="6399" width="16.25" style="1" customWidth="1"/>
    <col min="6400" max="6400" width="8.75" style="1" customWidth="1"/>
    <col min="6401" max="6401" width="18.625" style="1" customWidth="1"/>
    <col min="6402" max="6650" width="9" style="1"/>
    <col min="6651" max="6651" width="3.75" style="1" customWidth="1"/>
    <col min="6652" max="6652" width="95.625" style="1" customWidth="1"/>
    <col min="6653" max="6653" width="16.375" style="1" customWidth="1"/>
    <col min="6654" max="6654" width="14.75" style="1" customWidth="1"/>
    <col min="6655" max="6655" width="16.25" style="1" customWidth="1"/>
    <col min="6656" max="6656" width="8.75" style="1" customWidth="1"/>
    <col min="6657" max="6657" width="18.625" style="1" customWidth="1"/>
    <col min="6658" max="6906" width="9" style="1"/>
    <col min="6907" max="6907" width="3.75" style="1" customWidth="1"/>
    <col min="6908" max="6908" width="95.625" style="1" customWidth="1"/>
    <col min="6909" max="6909" width="16.375" style="1" customWidth="1"/>
    <col min="6910" max="6910" width="14.75" style="1" customWidth="1"/>
    <col min="6911" max="6911" width="16.25" style="1" customWidth="1"/>
    <col min="6912" max="6912" width="8.75" style="1" customWidth="1"/>
    <col min="6913" max="6913" width="18.625" style="1" customWidth="1"/>
    <col min="6914" max="7162" width="9" style="1"/>
    <col min="7163" max="7163" width="3.75" style="1" customWidth="1"/>
    <col min="7164" max="7164" width="95.625" style="1" customWidth="1"/>
    <col min="7165" max="7165" width="16.375" style="1" customWidth="1"/>
    <col min="7166" max="7166" width="14.75" style="1" customWidth="1"/>
    <col min="7167" max="7167" width="16.25" style="1" customWidth="1"/>
    <col min="7168" max="7168" width="8.75" style="1" customWidth="1"/>
    <col min="7169" max="7169" width="18.625" style="1" customWidth="1"/>
    <col min="7170" max="7418" width="9" style="1"/>
    <col min="7419" max="7419" width="3.75" style="1" customWidth="1"/>
    <col min="7420" max="7420" width="95.625" style="1" customWidth="1"/>
    <col min="7421" max="7421" width="16.375" style="1" customWidth="1"/>
    <col min="7422" max="7422" width="14.75" style="1" customWidth="1"/>
    <col min="7423" max="7423" width="16.25" style="1" customWidth="1"/>
    <col min="7424" max="7424" width="8.75" style="1" customWidth="1"/>
    <col min="7425" max="7425" width="18.625" style="1" customWidth="1"/>
    <col min="7426" max="7674" width="9" style="1"/>
    <col min="7675" max="7675" width="3.75" style="1" customWidth="1"/>
    <col min="7676" max="7676" width="95.625" style="1" customWidth="1"/>
    <col min="7677" max="7677" width="16.375" style="1" customWidth="1"/>
    <col min="7678" max="7678" width="14.75" style="1" customWidth="1"/>
    <col min="7679" max="7679" width="16.25" style="1" customWidth="1"/>
    <col min="7680" max="7680" width="8.75" style="1" customWidth="1"/>
    <col min="7681" max="7681" width="18.625" style="1" customWidth="1"/>
    <col min="7682" max="7930" width="9" style="1"/>
    <col min="7931" max="7931" width="3.75" style="1" customWidth="1"/>
    <col min="7932" max="7932" width="95.625" style="1" customWidth="1"/>
    <col min="7933" max="7933" width="16.375" style="1" customWidth="1"/>
    <col min="7934" max="7934" width="14.75" style="1" customWidth="1"/>
    <col min="7935" max="7935" width="16.25" style="1" customWidth="1"/>
    <col min="7936" max="7936" width="8.75" style="1" customWidth="1"/>
    <col min="7937" max="7937" width="18.625" style="1" customWidth="1"/>
    <col min="7938" max="8186" width="9" style="1"/>
    <col min="8187" max="8187" width="3.75" style="1" customWidth="1"/>
    <col min="8188" max="8188" width="95.625" style="1" customWidth="1"/>
    <col min="8189" max="8189" width="16.375" style="1" customWidth="1"/>
    <col min="8190" max="8190" width="14.75" style="1" customWidth="1"/>
    <col min="8191" max="8191" width="16.25" style="1" customWidth="1"/>
    <col min="8192" max="8192" width="8.75" style="1" customWidth="1"/>
    <col min="8193" max="8193" width="18.625" style="1" customWidth="1"/>
    <col min="8194" max="8442" width="9" style="1"/>
    <col min="8443" max="8443" width="3.75" style="1" customWidth="1"/>
    <col min="8444" max="8444" width="95.625" style="1" customWidth="1"/>
    <col min="8445" max="8445" width="16.375" style="1" customWidth="1"/>
    <col min="8446" max="8446" width="14.75" style="1" customWidth="1"/>
    <col min="8447" max="8447" width="16.25" style="1" customWidth="1"/>
    <col min="8448" max="8448" width="8.75" style="1" customWidth="1"/>
    <col min="8449" max="8449" width="18.625" style="1" customWidth="1"/>
    <col min="8450" max="8698" width="9" style="1"/>
    <col min="8699" max="8699" width="3.75" style="1" customWidth="1"/>
    <col min="8700" max="8700" width="95.625" style="1" customWidth="1"/>
    <col min="8701" max="8701" width="16.375" style="1" customWidth="1"/>
    <col min="8702" max="8702" width="14.75" style="1" customWidth="1"/>
    <col min="8703" max="8703" width="16.25" style="1" customWidth="1"/>
    <col min="8704" max="8704" width="8.75" style="1" customWidth="1"/>
    <col min="8705" max="8705" width="18.625" style="1" customWidth="1"/>
    <col min="8706" max="8954" width="9" style="1"/>
    <col min="8955" max="8955" width="3.75" style="1" customWidth="1"/>
    <col min="8956" max="8956" width="95.625" style="1" customWidth="1"/>
    <col min="8957" max="8957" width="16.375" style="1" customWidth="1"/>
    <col min="8958" max="8958" width="14.75" style="1" customWidth="1"/>
    <col min="8959" max="8959" width="16.25" style="1" customWidth="1"/>
    <col min="8960" max="8960" width="8.75" style="1" customWidth="1"/>
    <col min="8961" max="8961" width="18.625" style="1" customWidth="1"/>
    <col min="8962" max="9210" width="9" style="1"/>
    <col min="9211" max="9211" width="3.75" style="1" customWidth="1"/>
    <col min="9212" max="9212" width="95.625" style="1" customWidth="1"/>
    <col min="9213" max="9213" width="16.375" style="1" customWidth="1"/>
    <col min="9214" max="9214" width="14.75" style="1" customWidth="1"/>
    <col min="9215" max="9215" width="16.25" style="1" customWidth="1"/>
    <col min="9216" max="9216" width="8.75" style="1" customWidth="1"/>
    <col min="9217" max="9217" width="18.625" style="1" customWidth="1"/>
    <col min="9218" max="9466" width="9" style="1"/>
    <col min="9467" max="9467" width="3.75" style="1" customWidth="1"/>
    <col min="9468" max="9468" width="95.625" style="1" customWidth="1"/>
    <col min="9469" max="9469" width="16.375" style="1" customWidth="1"/>
    <col min="9470" max="9470" width="14.75" style="1" customWidth="1"/>
    <col min="9471" max="9471" width="16.25" style="1" customWidth="1"/>
    <col min="9472" max="9472" width="8.75" style="1" customWidth="1"/>
    <col min="9473" max="9473" width="18.625" style="1" customWidth="1"/>
    <col min="9474" max="9722" width="9" style="1"/>
    <col min="9723" max="9723" width="3.75" style="1" customWidth="1"/>
    <col min="9724" max="9724" width="95.625" style="1" customWidth="1"/>
    <col min="9725" max="9725" width="16.375" style="1" customWidth="1"/>
    <col min="9726" max="9726" width="14.75" style="1" customWidth="1"/>
    <col min="9727" max="9727" width="16.25" style="1" customWidth="1"/>
    <col min="9728" max="9728" width="8.75" style="1" customWidth="1"/>
    <col min="9729" max="9729" width="18.625" style="1" customWidth="1"/>
    <col min="9730" max="9978" width="9" style="1"/>
    <col min="9979" max="9979" width="3.75" style="1" customWidth="1"/>
    <col min="9980" max="9980" width="95.625" style="1" customWidth="1"/>
    <col min="9981" max="9981" width="16.375" style="1" customWidth="1"/>
    <col min="9982" max="9982" width="14.75" style="1" customWidth="1"/>
    <col min="9983" max="9983" width="16.25" style="1" customWidth="1"/>
    <col min="9984" max="9984" width="8.75" style="1" customWidth="1"/>
    <col min="9985" max="9985" width="18.625" style="1" customWidth="1"/>
    <col min="9986" max="10234" width="9" style="1"/>
    <col min="10235" max="10235" width="3.75" style="1" customWidth="1"/>
    <col min="10236" max="10236" width="95.625" style="1" customWidth="1"/>
    <col min="10237" max="10237" width="16.375" style="1" customWidth="1"/>
    <col min="10238" max="10238" width="14.75" style="1" customWidth="1"/>
    <col min="10239" max="10239" width="16.25" style="1" customWidth="1"/>
    <col min="10240" max="10240" width="8.75" style="1" customWidth="1"/>
    <col min="10241" max="10241" width="18.625" style="1" customWidth="1"/>
    <col min="10242" max="10490" width="9" style="1"/>
    <col min="10491" max="10491" width="3.75" style="1" customWidth="1"/>
    <col min="10492" max="10492" width="95.625" style="1" customWidth="1"/>
    <col min="10493" max="10493" width="16.375" style="1" customWidth="1"/>
    <col min="10494" max="10494" width="14.75" style="1" customWidth="1"/>
    <col min="10495" max="10495" width="16.25" style="1" customWidth="1"/>
    <col min="10496" max="10496" width="8.75" style="1" customWidth="1"/>
    <col min="10497" max="10497" width="18.625" style="1" customWidth="1"/>
    <col min="10498" max="10746" width="9" style="1"/>
    <col min="10747" max="10747" width="3.75" style="1" customWidth="1"/>
    <col min="10748" max="10748" width="95.625" style="1" customWidth="1"/>
    <col min="10749" max="10749" width="16.375" style="1" customWidth="1"/>
    <col min="10750" max="10750" width="14.75" style="1" customWidth="1"/>
    <col min="10751" max="10751" width="16.25" style="1" customWidth="1"/>
    <col min="10752" max="10752" width="8.75" style="1" customWidth="1"/>
    <col min="10753" max="10753" width="18.625" style="1" customWidth="1"/>
    <col min="10754" max="11002" width="9" style="1"/>
    <col min="11003" max="11003" width="3.75" style="1" customWidth="1"/>
    <col min="11004" max="11004" width="95.625" style="1" customWidth="1"/>
    <col min="11005" max="11005" width="16.375" style="1" customWidth="1"/>
    <col min="11006" max="11006" width="14.75" style="1" customWidth="1"/>
    <col min="11007" max="11007" width="16.25" style="1" customWidth="1"/>
    <col min="11008" max="11008" width="8.75" style="1" customWidth="1"/>
    <col min="11009" max="11009" width="18.625" style="1" customWidth="1"/>
    <col min="11010" max="11258" width="9" style="1"/>
    <col min="11259" max="11259" width="3.75" style="1" customWidth="1"/>
    <col min="11260" max="11260" width="95.625" style="1" customWidth="1"/>
    <col min="11261" max="11261" width="16.375" style="1" customWidth="1"/>
    <col min="11262" max="11262" width="14.75" style="1" customWidth="1"/>
    <col min="11263" max="11263" width="16.25" style="1" customWidth="1"/>
    <col min="11264" max="11264" width="8.75" style="1" customWidth="1"/>
    <col min="11265" max="11265" width="18.625" style="1" customWidth="1"/>
    <col min="11266" max="11514" width="9" style="1"/>
    <col min="11515" max="11515" width="3.75" style="1" customWidth="1"/>
    <col min="11516" max="11516" width="95.625" style="1" customWidth="1"/>
    <col min="11517" max="11517" width="16.375" style="1" customWidth="1"/>
    <col min="11518" max="11518" width="14.75" style="1" customWidth="1"/>
    <col min="11519" max="11519" width="16.25" style="1" customWidth="1"/>
    <col min="11520" max="11520" width="8.75" style="1" customWidth="1"/>
    <col min="11521" max="11521" width="18.625" style="1" customWidth="1"/>
    <col min="11522" max="11770" width="9" style="1"/>
    <col min="11771" max="11771" width="3.75" style="1" customWidth="1"/>
    <col min="11772" max="11772" width="95.625" style="1" customWidth="1"/>
    <col min="11773" max="11773" width="16.375" style="1" customWidth="1"/>
    <col min="11774" max="11774" width="14.75" style="1" customWidth="1"/>
    <col min="11775" max="11775" width="16.25" style="1" customWidth="1"/>
    <col min="11776" max="11776" width="8.75" style="1" customWidth="1"/>
    <col min="11777" max="11777" width="18.625" style="1" customWidth="1"/>
    <col min="11778" max="12026" width="9" style="1"/>
    <col min="12027" max="12027" width="3.75" style="1" customWidth="1"/>
    <col min="12028" max="12028" width="95.625" style="1" customWidth="1"/>
    <col min="12029" max="12029" width="16.375" style="1" customWidth="1"/>
    <col min="12030" max="12030" width="14.75" style="1" customWidth="1"/>
    <col min="12031" max="12031" width="16.25" style="1" customWidth="1"/>
    <col min="12032" max="12032" width="8.75" style="1" customWidth="1"/>
    <col min="12033" max="12033" width="18.625" style="1" customWidth="1"/>
    <col min="12034" max="12282" width="9" style="1"/>
    <col min="12283" max="12283" width="3.75" style="1" customWidth="1"/>
    <col min="12284" max="12284" width="95.625" style="1" customWidth="1"/>
    <col min="12285" max="12285" width="16.375" style="1" customWidth="1"/>
    <col min="12286" max="12286" width="14.75" style="1" customWidth="1"/>
    <col min="12287" max="12287" width="16.25" style="1" customWidth="1"/>
    <col min="12288" max="12288" width="8.75" style="1" customWidth="1"/>
    <col min="12289" max="12289" width="18.625" style="1" customWidth="1"/>
    <col min="12290" max="12538" width="9" style="1"/>
    <col min="12539" max="12539" width="3.75" style="1" customWidth="1"/>
    <col min="12540" max="12540" width="95.625" style="1" customWidth="1"/>
    <col min="12541" max="12541" width="16.375" style="1" customWidth="1"/>
    <col min="12542" max="12542" width="14.75" style="1" customWidth="1"/>
    <col min="12543" max="12543" width="16.25" style="1" customWidth="1"/>
    <col min="12544" max="12544" width="8.75" style="1" customWidth="1"/>
    <col min="12545" max="12545" width="18.625" style="1" customWidth="1"/>
    <col min="12546" max="12794" width="9" style="1"/>
    <col min="12795" max="12795" width="3.75" style="1" customWidth="1"/>
    <col min="12796" max="12796" width="95.625" style="1" customWidth="1"/>
    <col min="12797" max="12797" width="16.375" style="1" customWidth="1"/>
    <col min="12798" max="12798" width="14.75" style="1" customWidth="1"/>
    <col min="12799" max="12799" width="16.25" style="1" customWidth="1"/>
    <col min="12800" max="12800" width="8.75" style="1" customWidth="1"/>
    <col min="12801" max="12801" width="18.625" style="1" customWidth="1"/>
    <col min="12802" max="13050" width="9" style="1"/>
    <col min="13051" max="13051" width="3.75" style="1" customWidth="1"/>
    <col min="13052" max="13052" width="95.625" style="1" customWidth="1"/>
    <col min="13053" max="13053" width="16.375" style="1" customWidth="1"/>
    <col min="13054" max="13054" width="14.75" style="1" customWidth="1"/>
    <col min="13055" max="13055" width="16.25" style="1" customWidth="1"/>
    <col min="13056" max="13056" width="8.75" style="1" customWidth="1"/>
    <col min="13057" max="13057" width="18.625" style="1" customWidth="1"/>
    <col min="13058" max="13306" width="9" style="1"/>
    <col min="13307" max="13307" width="3.75" style="1" customWidth="1"/>
    <col min="13308" max="13308" width="95.625" style="1" customWidth="1"/>
    <col min="13309" max="13309" width="16.375" style="1" customWidth="1"/>
    <col min="13310" max="13310" width="14.75" style="1" customWidth="1"/>
    <col min="13311" max="13311" width="16.25" style="1" customWidth="1"/>
    <col min="13312" max="13312" width="8.75" style="1" customWidth="1"/>
    <col min="13313" max="13313" width="18.625" style="1" customWidth="1"/>
    <col min="13314" max="13562" width="9" style="1"/>
    <col min="13563" max="13563" width="3.75" style="1" customWidth="1"/>
    <col min="13564" max="13564" width="95.625" style="1" customWidth="1"/>
    <col min="13565" max="13565" width="16.375" style="1" customWidth="1"/>
    <col min="13566" max="13566" width="14.75" style="1" customWidth="1"/>
    <col min="13567" max="13567" width="16.25" style="1" customWidth="1"/>
    <col min="13568" max="13568" width="8.75" style="1" customWidth="1"/>
    <col min="13569" max="13569" width="18.625" style="1" customWidth="1"/>
    <col min="13570" max="13818" width="9" style="1"/>
    <col min="13819" max="13819" width="3.75" style="1" customWidth="1"/>
    <col min="13820" max="13820" width="95.625" style="1" customWidth="1"/>
    <col min="13821" max="13821" width="16.375" style="1" customWidth="1"/>
    <col min="13822" max="13822" width="14.75" style="1" customWidth="1"/>
    <col min="13823" max="13823" width="16.25" style="1" customWidth="1"/>
    <col min="13824" max="13824" width="8.75" style="1" customWidth="1"/>
    <col min="13825" max="13825" width="18.625" style="1" customWidth="1"/>
    <col min="13826" max="14074" width="9" style="1"/>
    <col min="14075" max="14075" width="3.75" style="1" customWidth="1"/>
    <col min="14076" max="14076" width="95.625" style="1" customWidth="1"/>
    <col min="14077" max="14077" width="16.375" style="1" customWidth="1"/>
    <col min="14078" max="14078" width="14.75" style="1" customWidth="1"/>
    <col min="14079" max="14079" width="16.25" style="1" customWidth="1"/>
    <col min="14080" max="14080" width="8.75" style="1" customWidth="1"/>
    <col min="14081" max="14081" width="18.625" style="1" customWidth="1"/>
    <col min="14082" max="14330" width="9" style="1"/>
    <col min="14331" max="14331" width="3.75" style="1" customWidth="1"/>
    <col min="14332" max="14332" width="95.625" style="1" customWidth="1"/>
    <col min="14333" max="14333" width="16.375" style="1" customWidth="1"/>
    <col min="14334" max="14334" width="14.75" style="1" customWidth="1"/>
    <col min="14335" max="14335" width="16.25" style="1" customWidth="1"/>
    <col min="14336" max="14336" width="8.75" style="1" customWidth="1"/>
    <col min="14337" max="14337" width="18.625" style="1" customWidth="1"/>
    <col min="14338" max="14586" width="9" style="1"/>
    <col min="14587" max="14587" width="3.75" style="1" customWidth="1"/>
    <col min="14588" max="14588" width="95.625" style="1" customWidth="1"/>
    <col min="14589" max="14589" width="16.375" style="1" customWidth="1"/>
    <col min="14590" max="14590" width="14.75" style="1" customWidth="1"/>
    <col min="14591" max="14591" width="16.25" style="1" customWidth="1"/>
    <col min="14592" max="14592" width="8.75" style="1" customWidth="1"/>
    <col min="14593" max="14593" width="18.625" style="1" customWidth="1"/>
    <col min="14594" max="14842" width="9" style="1"/>
    <col min="14843" max="14843" width="3.75" style="1" customWidth="1"/>
    <col min="14844" max="14844" width="95.625" style="1" customWidth="1"/>
    <col min="14845" max="14845" width="16.375" style="1" customWidth="1"/>
    <col min="14846" max="14846" width="14.75" style="1" customWidth="1"/>
    <col min="14847" max="14847" width="16.25" style="1" customWidth="1"/>
    <col min="14848" max="14848" width="8.75" style="1" customWidth="1"/>
    <col min="14849" max="14849" width="18.625" style="1" customWidth="1"/>
    <col min="14850" max="15098" width="9" style="1"/>
    <col min="15099" max="15099" width="3.75" style="1" customWidth="1"/>
    <col min="15100" max="15100" width="95.625" style="1" customWidth="1"/>
    <col min="15101" max="15101" width="16.375" style="1" customWidth="1"/>
    <col min="15102" max="15102" width="14.75" style="1" customWidth="1"/>
    <col min="15103" max="15103" width="16.25" style="1" customWidth="1"/>
    <col min="15104" max="15104" width="8.75" style="1" customWidth="1"/>
    <col min="15105" max="15105" width="18.625" style="1" customWidth="1"/>
    <col min="15106" max="15354" width="9" style="1"/>
    <col min="15355" max="15355" width="3.75" style="1" customWidth="1"/>
    <col min="15356" max="15356" width="95.625" style="1" customWidth="1"/>
    <col min="15357" max="15357" width="16.375" style="1" customWidth="1"/>
    <col min="15358" max="15358" width="14.75" style="1" customWidth="1"/>
    <col min="15359" max="15359" width="16.25" style="1" customWidth="1"/>
    <col min="15360" max="15360" width="8.75" style="1" customWidth="1"/>
    <col min="15361" max="15361" width="18.625" style="1" customWidth="1"/>
    <col min="15362" max="15610" width="9" style="1"/>
    <col min="15611" max="15611" width="3.75" style="1" customWidth="1"/>
    <col min="15612" max="15612" width="95.625" style="1" customWidth="1"/>
    <col min="15613" max="15613" width="16.375" style="1" customWidth="1"/>
    <col min="15614" max="15614" width="14.75" style="1" customWidth="1"/>
    <col min="15615" max="15615" width="16.25" style="1" customWidth="1"/>
    <col min="15616" max="15616" width="8.75" style="1" customWidth="1"/>
    <col min="15617" max="15617" width="18.625" style="1" customWidth="1"/>
    <col min="15618" max="15866" width="9" style="1"/>
    <col min="15867" max="15867" width="3.75" style="1" customWidth="1"/>
    <col min="15868" max="15868" width="95.625" style="1" customWidth="1"/>
    <col min="15869" max="15869" width="16.375" style="1" customWidth="1"/>
    <col min="15870" max="15870" width="14.75" style="1" customWidth="1"/>
    <col min="15871" max="15871" width="16.25" style="1" customWidth="1"/>
    <col min="15872" max="15872" width="8.75" style="1" customWidth="1"/>
    <col min="15873" max="15873" width="18.625" style="1" customWidth="1"/>
    <col min="15874" max="16122" width="9" style="1"/>
    <col min="16123" max="16123" width="3.75" style="1" customWidth="1"/>
    <col min="16124" max="16124" width="95.625" style="1" customWidth="1"/>
    <col min="16125" max="16125" width="16.375" style="1" customWidth="1"/>
    <col min="16126" max="16126" width="14.75" style="1" customWidth="1"/>
    <col min="16127" max="16127" width="16.25" style="1" customWidth="1"/>
    <col min="16128" max="16128" width="8.75" style="1" customWidth="1"/>
    <col min="16129" max="16129" width="18.625" style="1" customWidth="1"/>
    <col min="16130" max="16384" width="9" style="1"/>
  </cols>
  <sheetData>
    <row r="1" spans="1:5 16384:16384" ht="38.25" customHeight="1" thickBot="1">
      <c r="A1" s="58" t="s">
        <v>10</v>
      </c>
      <c r="B1" s="59" t="s">
        <v>0</v>
      </c>
      <c r="C1" s="59" t="s">
        <v>1</v>
      </c>
      <c r="D1" s="59" t="s">
        <v>2</v>
      </c>
      <c r="E1" s="60" t="s">
        <v>3</v>
      </c>
    </row>
    <row r="2" spans="1:5 16384:16384" ht="20.100000000000001" customHeight="1" thickTop="1" thickBot="1">
      <c r="A2" s="178" t="s">
        <v>58</v>
      </c>
      <c r="B2" s="179"/>
      <c r="C2" s="57"/>
      <c r="D2" s="169" t="s">
        <v>60</v>
      </c>
      <c r="E2" s="174"/>
    </row>
    <row r="3" spans="1:5 16384:16384" ht="15" customHeight="1" thickTop="1">
      <c r="A3" s="63"/>
      <c r="B3" s="64" t="s">
        <v>80</v>
      </c>
      <c r="C3" s="65"/>
      <c r="D3" s="66"/>
      <c r="E3" s="67"/>
      <c r="XFD3" s="1">
        <f t="shared" ref="XFD3" si="0">SUM(A3:XFC3)</f>
        <v>0</v>
      </c>
    </row>
    <row r="4" spans="1:5 16384:16384" ht="15" customHeight="1">
      <c r="A4" s="148">
        <v>1</v>
      </c>
      <c r="B4" s="68" t="s">
        <v>11</v>
      </c>
      <c r="C4" s="69" t="s">
        <v>4</v>
      </c>
      <c r="D4" s="70"/>
      <c r="E4" s="149" t="s">
        <v>81</v>
      </c>
    </row>
    <row r="5" spans="1:5 16384:16384" ht="15" customHeight="1">
      <c r="A5" s="148">
        <v>2</v>
      </c>
      <c r="B5" s="68" t="s">
        <v>7</v>
      </c>
      <c r="C5" s="69" t="s">
        <v>4</v>
      </c>
      <c r="D5" s="70"/>
      <c r="E5" s="149" t="s">
        <v>81</v>
      </c>
    </row>
    <row r="6" spans="1:5 16384:16384" ht="15" customHeight="1">
      <c r="A6" s="150">
        <v>3</v>
      </c>
      <c r="B6" s="68" t="s">
        <v>6</v>
      </c>
      <c r="C6" s="71" t="s">
        <v>4</v>
      </c>
      <c r="D6" s="72"/>
      <c r="E6" s="151" t="s">
        <v>81</v>
      </c>
    </row>
    <row r="7" spans="1:5 16384:16384" ht="15" customHeight="1">
      <c r="A7" s="152">
        <v>4</v>
      </c>
      <c r="B7" s="73" t="s">
        <v>82</v>
      </c>
      <c r="C7" s="74" t="s">
        <v>8</v>
      </c>
      <c r="D7" s="70"/>
      <c r="E7" s="149" t="s">
        <v>81</v>
      </c>
    </row>
    <row r="8" spans="1:5 16384:16384" ht="15" customHeight="1">
      <c r="A8" s="153">
        <v>5</v>
      </c>
      <c r="B8" s="68" t="s">
        <v>83</v>
      </c>
      <c r="C8" s="69" t="s">
        <v>8</v>
      </c>
      <c r="D8" s="70"/>
      <c r="E8" s="149" t="s">
        <v>81</v>
      </c>
    </row>
    <row r="9" spans="1:5 16384:16384" ht="30" customHeight="1">
      <c r="A9" s="150">
        <v>6</v>
      </c>
      <c r="B9" s="73" t="s">
        <v>84</v>
      </c>
      <c r="C9" s="69" t="s">
        <v>8</v>
      </c>
      <c r="D9" s="72"/>
      <c r="E9" s="151" t="s">
        <v>81</v>
      </c>
    </row>
    <row r="10" spans="1:5 16384:16384" ht="15" customHeight="1">
      <c r="A10" s="152">
        <v>7</v>
      </c>
      <c r="B10" s="68" t="s">
        <v>85</v>
      </c>
      <c r="C10" s="71" t="s">
        <v>8</v>
      </c>
      <c r="D10" s="70"/>
      <c r="E10" s="149" t="s">
        <v>81</v>
      </c>
    </row>
    <row r="11" spans="1:5 16384:16384" ht="15" customHeight="1">
      <c r="A11" s="150">
        <v>8</v>
      </c>
      <c r="B11" s="68" t="s">
        <v>86</v>
      </c>
      <c r="C11" s="74" t="s">
        <v>8</v>
      </c>
      <c r="D11" s="70"/>
      <c r="E11" s="149" t="s">
        <v>81</v>
      </c>
    </row>
    <row r="12" spans="1:5 16384:16384" ht="15" customHeight="1">
      <c r="A12" s="148">
        <v>9</v>
      </c>
      <c r="B12" s="73" t="s">
        <v>87</v>
      </c>
      <c r="C12" s="69" t="s">
        <v>8</v>
      </c>
      <c r="D12" s="70"/>
      <c r="E12" s="149" t="s">
        <v>81</v>
      </c>
    </row>
    <row r="13" spans="1:5 16384:16384" ht="15" customHeight="1">
      <c r="A13" s="148">
        <v>10</v>
      </c>
      <c r="B13" s="75" t="s">
        <v>88</v>
      </c>
      <c r="C13" s="71" t="s">
        <v>8</v>
      </c>
      <c r="D13" s="70"/>
      <c r="E13" s="149" t="s">
        <v>81</v>
      </c>
    </row>
    <row r="14" spans="1:5 16384:16384" ht="15" customHeight="1">
      <c r="A14" s="150">
        <v>11</v>
      </c>
      <c r="B14" s="75" t="s">
        <v>89</v>
      </c>
      <c r="C14" s="74" t="s">
        <v>9</v>
      </c>
      <c r="D14" s="72"/>
      <c r="E14" s="151" t="s">
        <v>81</v>
      </c>
    </row>
    <row r="15" spans="1:5 16384:16384" ht="15" customHeight="1">
      <c r="A15" s="148">
        <v>12</v>
      </c>
      <c r="B15" s="75" t="s">
        <v>122</v>
      </c>
      <c r="C15" s="104" t="s">
        <v>67</v>
      </c>
      <c r="D15" s="104"/>
      <c r="E15" s="154" t="s">
        <v>123</v>
      </c>
    </row>
    <row r="16" spans="1:5 16384:16384" ht="30" customHeight="1">
      <c r="A16" s="148">
        <v>13</v>
      </c>
      <c r="B16" s="75" t="s">
        <v>90</v>
      </c>
      <c r="C16" s="74" t="s">
        <v>8</v>
      </c>
      <c r="D16" s="70"/>
      <c r="E16" s="149" t="s">
        <v>81</v>
      </c>
    </row>
    <row r="17" spans="1:5" ht="15" customHeight="1">
      <c r="A17" s="150">
        <v>14</v>
      </c>
      <c r="B17" s="68" t="s">
        <v>91</v>
      </c>
      <c r="C17" s="104" t="s">
        <v>67</v>
      </c>
      <c r="D17" s="104"/>
      <c r="E17" s="154" t="s">
        <v>123</v>
      </c>
    </row>
    <row r="18" spans="1:5" ht="15" customHeight="1">
      <c r="A18" s="152">
        <v>15</v>
      </c>
      <c r="B18" s="68" t="s">
        <v>92</v>
      </c>
      <c r="C18" s="76" t="s">
        <v>9</v>
      </c>
      <c r="D18" s="77"/>
      <c r="E18" s="149" t="s">
        <v>81</v>
      </c>
    </row>
    <row r="19" spans="1:5" ht="15" customHeight="1">
      <c r="A19" s="78"/>
      <c r="B19" s="79" t="s">
        <v>93</v>
      </c>
      <c r="C19" s="80"/>
      <c r="D19" s="81"/>
      <c r="E19" s="82"/>
    </row>
    <row r="20" spans="1:5" ht="15" customHeight="1">
      <c r="A20" s="153">
        <v>1</v>
      </c>
      <c r="B20" s="68" t="s">
        <v>11</v>
      </c>
      <c r="C20" s="69" t="s">
        <v>4</v>
      </c>
      <c r="D20" s="70"/>
      <c r="E20" s="149" t="s">
        <v>81</v>
      </c>
    </row>
    <row r="21" spans="1:5" ht="15" customHeight="1">
      <c r="A21" s="153">
        <v>2</v>
      </c>
      <c r="B21" s="68" t="s">
        <v>7</v>
      </c>
      <c r="C21" s="71" t="s">
        <v>4</v>
      </c>
      <c r="D21" s="70"/>
      <c r="E21" s="149" t="s">
        <v>81</v>
      </c>
    </row>
    <row r="22" spans="1:5" ht="15" customHeight="1">
      <c r="A22" s="153">
        <v>3</v>
      </c>
      <c r="B22" s="68" t="s">
        <v>6</v>
      </c>
      <c r="C22" s="74" t="s">
        <v>4</v>
      </c>
      <c r="D22" s="72"/>
      <c r="E22" s="151" t="s">
        <v>81</v>
      </c>
    </row>
    <row r="23" spans="1:5" ht="15" customHeight="1">
      <c r="A23" s="153">
        <v>4</v>
      </c>
      <c r="B23" s="68" t="s">
        <v>82</v>
      </c>
      <c r="C23" s="69" t="s">
        <v>8</v>
      </c>
      <c r="D23" s="70"/>
      <c r="E23" s="149" t="s">
        <v>81</v>
      </c>
    </row>
    <row r="24" spans="1:5" ht="15" customHeight="1">
      <c r="A24" s="153">
        <v>5</v>
      </c>
      <c r="B24" s="68" t="s">
        <v>83</v>
      </c>
      <c r="C24" s="71" t="s">
        <v>8</v>
      </c>
      <c r="D24" s="70"/>
      <c r="E24" s="149" t="s">
        <v>81</v>
      </c>
    </row>
    <row r="25" spans="1:5" ht="30" customHeight="1">
      <c r="A25" s="150">
        <v>6</v>
      </c>
      <c r="B25" s="68" t="s">
        <v>84</v>
      </c>
      <c r="C25" s="74" t="s">
        <v>8</v>
      </c>
      <c r="D25" s="72"/>
      <c r="E25" s="151" t="s">
        <v>81</v>
      </c>
    </row>
    <row r="26" spans="1:5" ht="15" customHeight="1">
      <c r="A26" s="152">
        <v>7</v>
      </c>
      <c r="B26" s="68" t="s">
        <v>94</v>
      </c>
      <c r="C26" s="69" t="s">
        <v>8</v>
      </c>
      <c r="D26" s="70"/>
      <c r="E26" s="149" t="s">
        <v>81</v>
      </c>
    </row>
    <row r="27" spans="1:5" ht="15" customHeight="1">
      <c r="A27" s="153">
        <v>8</v>
      </c>
      <c r="B27" s="68" t="s">
        <v>95</v>
      </c>
      <c r="C27" s="71" t="s">
        <v>8</v>
      </c>
      <c r="D27" s="70"/>
      <c r="E27" s="149" t="s">
        <v>81</v>
      </c>
    </row>
    <row r="28" spans="1:5" ht="15" customHeight="1">
      <c r="A28" s="150">
        <v>9</v>
      </c>
      <c r="B28" s="68" t="s">
        <v>96</v>
      </c>
      <c r="C28" s="74" t="s">
        <v>8</v>
      </c>
      <c r="D28" s="72"/>
      <c r="E28" s="149" t="s">
        <v>81</v>
      </c>
    </row>
    <row r="29" spans="1:5" ht="15" customHeight="1">
      <c r="A29" s="152">
        <v>10</v>
      </c>
      <c r="B29" s="68" t="s">
        <v>87</v>
      </c>
      <c r="C29" s="74" t="s">
        <v>8</v>
      </c>
      <c r="D29" s="70"/>
      <c r="E29" s="149" t="s">
        <v>81</v>
      </c>
    </row>
    <row r="30" spans="1:5" ht="15" customHeight="1">
      <c r="A30" s="153">
        <v>11</v>
      </c>
      <c r="B30" s="73" t="s">
        <v>88</v>
      </c>
      <c r="C30" s="69" t="s">
        <v>8</v>
      </c>
      <c r="D30" s="70"/>
      <c r="E30" s="151" t="s">
        <v>81</v>
      </c>
    </row>
    <row r="31" spans="1:5" ht="15" customHeight="1">
      <c r="A31" s="153">
        <v>12</v>
      </c>
      <c r="B31" s="75" t="s">
        <v>89</v>
      </c>
      <c r="C31" s="71" t="s">
        <v>9</v>
      </c>
      <c r="D31" s="72"/>
      <c r="E31" s="149" t="s">
        <v>81</v>
      </c>
    </row>
    <row r="32" spans="1:5" ht="15" customHeight="1">
      <c r="A32" s="153">
        <v>13</v>
      </c>
      <c r="B32" s="105" t="s">
        <v>122</v>
      </c>
      <c r="C32" s="104" t="s">
        <v>67</v>
      </c>
      <c r="D32" s="104"/>
      <c r="E32" s="116" t="s">
        <v>123</v>
      </c>
    </row>
    <row r="33" spans="1:5" ht="30" customHeight="1">
      <c r="A33" s="153">
        <v>14</v>
      </c>
      <c r="B33" s="68" t="s">
        <v>90</v>
      </c>
      <c r="C33" s="69" t="s">
        <v>8</v>
      </c>
      <c r="D33" s="70"/>
      <c r="E33" s="149" t="s">
        <v>81</v>
      </c>
    </row>
    <row r="34" spans="1:5" ht="15" customHeight="1">
      <c r="A34" s="153">
        <v>15</v>
      </c>
      <c r="B34" s="68" t="s">
        <v>91</v>
      </c>
      <c r="C34" s="104" t="s">
        <v>67</v>
      </c>
      <c r="D34" s="104"/>
      <c r="E34" s="116" t="s">
        <v>123</v>
      </c>
    </row>
    <row r="35" spans="1:5" ht="15" customHeight="1">
      <c r="A35" s="150">
        <v>16</v>
      </c>
      <c r="B35" s="83" t="s">
        <v>92</v>
      </c>
      <c r="C35" s="76" t="s">
        <v>9</v>
      </c>
      <c r="D35" s="72"/>
      <c r="E35" s="84"/>
    </row>
    <row r="36" spans="1:5" ht="15" customHeight="1">
      <c r="A36" s="85"/>
      <c r="B36" s="155" t="s">
        <v>207</v>
      </c>
      <c r="C36" s="80"/>
      <c r="D36" s="86"/>
      <c r="E36" s="82"/>
    </row>
    <row r="37" spans="1:5" ht="15" customHeight="1">
      <c r="A37" s="153">
        <v>1</v>
      </c>
      <c r="B37" s="68" t="s">
        <v>11</v>
      </c>
      <c r="C37" s="74" t="s">
        <v>4</v>
      </c>
      <c r="D37" s="70"/>
      <c r="E37" s="149" t="s">
        <v>81</v>
      </c>
    </row>
    <row r="38" spans="1:5" ht="15" customHeight="1">
      <c r="A38" s="150">
        <v>2</v>
      </c>
      <c r="B38" s="68" t="s">
        <v>7</v>
      </c>
      <c r="C38" s="69" t="s">
        <v>4</v>
      </c>
      <c r="D38" s="70"/>
      <c r="E38" s="149" t="s">
        <v>81</v>
      </c>
    </row>
    <row r="39" spans="1:5" ht="15" customHeight="1">
      <c r="A39" s="152">
        <v>3</v>
      </c>
      <c r="B39" s="68" t="s">
        <v>6</v>
      </c>
      <c r="C39" s="71" t="s">
        <v>4</v>
      </c>
      <c r="D39" s="72"/>
      <c r="E39" s="149" t="s">
        <v>81</v>
      </c>
    </row>
    <row r="40" spans="1:5" ht="15" customHeight="1">
      <c r="A40" s="153">
        <v>4</v>
      </c>
      <c r="B40" s="68" t="s">
        <v>82</v>
      </c>
      <c r="C40" s="74" t="s">
        <v>8</v>
      </c>
      <c r="D40" s="70"/>
      <c r="E40" s="149" t="s">
        <v>81</v>
      </c>
    </row>
    <row r="41" spans="1:5" ht="30" customHeight="1">
      <c r="A41" s="153">
        <v>5</v>
      </c>
      <c r="B41" s="68" t="s">
        <v>97</v>
      </c>
      <c r="C41" s="69" t="s">
        <v>8</v>
      </c>
      <c r="D41" s="70"/>
      <c r="E41" s="149" t="s">
        <v>81</v>
      </c>
    </row>
    <row r="42" spans="1:5" ht="15" customHeight="1">
      <c r="A42" s="150">
        <v>6</v>
      </c>
      <c r="B42" s="73" t="s">
        <v>98</v>
      </c>
      <c r="C42" s="69" t="s">
        <v>8</v>
      </c>
      <c r="D42" s="72"/>
      <c r="E42" s="149" t="s">
        <v>81</v>
      </c>
    </row>
    <row r="43" spans="1:5" ht="15" customHeight="1">
      <c r="A43" s="152">
        <v>7</v>
      </c>
      <c r="B43" s="75" t="s">
        <v>99</v>
      </c>
      <c r="C43" s="69" t="s">
        <v>8</v>
      </c>
      <c r="D43" s="70"/>
      <c r="E43" s="149" t="s">
        <v>81</v>
      </c>
    </row>
    <row r="44" spans="1:5" ht="15" customHeight="1">
      <c r="A44" s="153">
        <v>8</v>
      </c>
      <c r="B44" s="68" t="s">
        <v>100</v>
      </c>
      <c r="C44" s="69" t="s">
        <v>8</v>
      </c>
      <c r="D44" s="70"/>
      <c r="E44" s="149" t="s">
        <v>81</v>
      </c>
    </row>
    <row r="45" spans="1:5" ht="15" customHeight="1">
      <c r="A45" s="150">
        <v>9</v>
      </c>
      <c r="B45" s="105" t="s">
        <v>122</v>
      </c>
      <c r="C45" s="104" t="s">
        <v>67</v>
      </c>
      <c r="D45" s="104"/>
      <c r="E45" s="116" t="s">
        <v>123</v>
      </c>
    </row>
    <row r="46" spans="1:5" ht="15" customHeight="1">
      <c r="A46" s="152">
        <v>10</v>
      </c>
      <c r="B46" s="73" t="s">
        <v>101</v>
      </c>
      <c r="C46" s="104" t="s">
        <v>67</v>
      </c>
      <c r="D46" s="104"/>
      <c r="E46" s="116" t="s">
        <v>123</v>
      </c>
    </row>
    <row r="47" spans="1:5" ht="15" customHeight="1">
      <c r="A47" s="153">
        <v>11</v>
      </c>
      <c r="B47" s="68" t="s">
        <v>92</v>
      </c>
      <c r="C47" s="76" t="s">
        <v>9</v>
      </c>
      <c r="D47" s="70"/>
      <c r="E47" s="149" t="s">
        <v>81</v>
      </c>
    </row>
    <row r="48" spans="1:5" ht="15" customHeight="1">
      <c r="A48" s="85"/>
      <c r="B48" s="87" t="s">
        <v>102</v>
      </c>
      <c r="C48" s="88"/>
      <c r="D48" s="89"/>
      <c r="E48" s="90"/>
    </row>
    <row r="49" spans="1:7" ht="15" customHeight="1">
      <c r="A49" s="156">
        <v>1</v>
      </c>
      <c r="B49" s="92" t="s">
        <v>11</v>
      </c>
      <c r="C49" s="93" t="s">
        <v>4</v>
      </c>
      <c r="D49" s="94"/>
      <c r="E49" s="149" t="s">
        <v>81</v>
      </c>
    </row>
    <row r="50" spans="1:7" ht="15" customHeight="1">
      <c r="A50" s="156">
        <v>2</v>
      </c>
      <c r="B50" s="95" t="s">
        <v>7</v>
      </c>
      <c r="C50" s="91" t="s">
        <v>4</v>
      </c>
      <c r="D50" s="70"/>
      <c r="E50" s="149" t="s">
        <v>81</v>
      </c>
    </row>
    <row r="51" spans="1:7" ht="15" customHeight="1">
      <c r="A51" s="152">
        <v>3</v>
      </c>
      <c r="B51" s="73" t="s">
        <v>6</v>
      </c>
      <c r="C51" s="96" t="s">
        <v>4</v>
      </c>
      <c r="D51" s="72"/>
      <c r="E51" s="149" t="s">
        <v>81</v>
      </c>
    </row>
    <row r="52" spans="1:7" ht="15" customHeight="1">
      <c r="A52" s="157">
        <v>4</v>
      </c>
      <c r="B52" s="97" t="s">
        <v>82</v>
      </c>
      <c r="C52" s="96" t="s">
        <v>8</v>
      </c>
      <c r="D52" s="70"/>
      <c r="E52" s="149" t="s">
        <v>81</v>
      </c>
    </row>
    <row r="53" spans="1:7" ht="30" customHeight="1">
      <c r="A53" s="156">
        <v>5</v>
      </c>
      <c r="B53" s="95" t="s">
        <v>103</v>
      </c>
      <c r="C53" s="91" t="s">
        <v>8</v>
      </c>
      <c r="D53" s="70"/>
      <c r="E53" s="149" t="s">
        <v>81</v>
      </c>
    </row>
    <row r="54" spans="1:7" ht="15" customHeight="1">
      <c r="A54" s="158">
        <v>6</v>
      </c>
      <c r="B54" s="98" t="s">
        <v>104</v>
      </c>
      <c r="C54" s="99" t="s">
        <v>8</v>
      </c>
      <c r="D54" s="72"/>
      <c r="E54" s="149" t="s">
        <v>81</v>
      </c>
      <c r="F54" s="100"/>
      <c r="G54" s="100"/>
    </row>
    <row r="55" spans="1:7" ht="15" customHeight="1">
      <c r="A55" s="152">
        <v>7</v>
      </c>
      <c r="B55" s="98" t="s">
        <v>105</v>
      </c>
      <c r="C55" s="101" t="s">
        <v>9</v>
      </c>
      <c r="D55" s="70"/>
      <c r="E55" s="149" t="s">
        <v>135</v>
      </c>
    </row>
    <row r="56" spans="1:7" ht="15" customHeight="1">
      <c r="A56" s="152">
        <v>8</v>
      </c>
      <c r="B56" s="73" t="s">
        <v>101</v>
      </c>
      <c r="C56" s="104" t="s">
        <v>67</v>
      </c>
      <c r="D56" s="104"/>
      <c r="E56" s="116" t="s">
        <v>123</v>
      </c>
    </row>
    <row r="57" spans="1:7" ht="15" customHeight="1">
      <c r="A57" s="158">
        <v>9</v>
      </c>
      <c r="B57" s="95" t="s">
        <v>92</v>
      </c>
      <c r="C57" s="102" t="s">
        <v>9</v>
      </c>
      <c r="D57" s="70"/>
      <c r="E57" s="149" t="s">
        <v>81</v>
      </c>
    </row>
    <row r="58" spans="1:7" ht="15" customHeight="1">
      <c r="A58" s="85"/>
      <c r="B58" s="87" t="s">
        <v>208</v>
      </c>
      <c r="C58" s="88"/>
      <c r="D58" s="89"/>
      <c r="E58" s="90"/>
    </row>
    <row r="59" spans="1:7" ht="15" customHeight="1">
      <c r="A59" s="156">
        <v>1</v>
      </c>
      <c r="B59" s="92" t="s">
        <v>11</v>
      </c>
      <c r="C59" s="93" t="s">
        <v>4</v>
      </c>
      <c r="D59" s="94"/>
      <c r="E59" s="149" t="s">
        <v>81</v>
      </c>
      <c r="F59" s="103"/>
    </row>
    <row r="60" spans="1:7" ht="15" customHeight="1">
      <c r="A60" s="156">
        <v>2</v>
      </c>
      <c r="B60" s="95" t="s">
        <v>7</v>
      </c>
      <c r="C60" s="91" t="s">
        <v>4</v>
      </c>
      <c r="D60" s="70"/>
      <c r="E60" s="149" t="s">
        <v>81</v>
      </c>
    </row>
    <row r="61" spans="1:7" ht="15" customHeight="1">
      <c r="A61" s="152">
        <v>3</v>
      </c>
      <c r="B61" s="73" t="s">
        <v>6</v>
      </c>
      <c r="C61" s="96" t="s">
        <v>4</v>
      </c>
      <c r="D61" s="72"/>
      <c r="E61" s="149" t="s">
        <v>81</v>
      </c>
    </row>
    <row r="62" spans="1:7" ht="15" customHeight="1">
      <c r="A62" s="157">
        <v>4</v>
      </c>
      <c r="B62" s="97" t="s">
        <v>82</v>
      </c>
      <c r="C62" s="96" t="s">
        <v>8</v>
      </c>
      <c r="D62" s="70"/>
      <c r="E62" s="149" t="s">
        <v>81</v>
      </c>
    </row>
    <row r="63" spans="1:7" ht="15" customHeight="1">
      <c r="A63" s="156">
        <v>5</v>
      </c>
      <c r="B63" s="68" t="s">
        <v>106</v>
      </c>
      <c r="C63" s="91" t="s">
        <v>8</v>
      </c>
      <c r="D63" s="70"/>
      <c r="E63" s="149" t="s">
        <v>81</v>
      </c>
    </row>
    <row r="64" spans="1:7" ht="15" customHeight="1">
      <c r="A64" s="158">
        <v>6</v>
      </c>
      <c r="B64" s="98" t="s">
        <v>107</v>
      </c>
      <c r="C64" s="99" t="s">
        <v>8</v>
      </c>
      <c r="D64" s="72"/>
      <c r="E64" s="149" t="s">
        <v>81</v>
      </c>
    </row>
    <row r="65" spans="1:5" ht="15" customHeight="1">
      <c r="A65" s="152">
        <v>7</v>
      </c>
      <c r="B65" s="98" t="s">
        <v>108</v>
      </c>
      <c r="C65" s="101" t="s">
        <v>9</v>
      </c>
      <c r="D65" s="70"/>
      <c r="E65" s="149" t="s">
        <v>81</v>
      </c>
    </row>
    <row r="66" spans="1:5" ht="15" customHeight="1">
      <c r="A66" s="152">
        <v>8</v>
      </c>
      <c r="B66" s="73" t="s">
        <v>101</v>
      </c>
      <c r="C66" s="104" t="s">
        <v>67</v>
      </c>
      <c r="D66" s="104"/>
      <c r="E66" s="116" t="s">
        <v>123</v>
      </c>
    </row>
    <row r="67" spans="1:5" ht="15" customHeight="1">
      <c r="A67" s="158">
        <v>9</v>
      </c>
      <c r="B67" s="95" t="s">
        <v>92</v>
      </c>
      <c r="C67" s="102" t="s">
        <v>9</v>
      </c>
      <c r="D67" s="70"/>
      <c r="E67" s="149" t="s">
        <v>81</v>
      </c>
    </row>
    <row r="68" spans="1:5" ht="15" customHeight="1">
      <c r="A68" s="85"/>
      <c r="B68" s="87" t="s">
        <v>206</v>
      </c>
      <c r="C68" s="88"/>
      <c r="D68" s="89"/>
      <c r="E68" s="90"/>
    </row>
    <row r="69" spans="1:5" ht="15" customHeight="1">
      <c r="A69" s="156">
        <v>1</v>
      </c>
      <c r="B69" s="92" t="s">
        <v>11</v>
      </c>
      <c r="C69" s="93" t="s">
        <v>4</v>
      </c>
      <c r="D69" s="94"/>
      <c r="E69" s="149" t="s">
        <v>81</v>
      </c>
    </row>
    <row r="70" spans="1:5" ht="15" customHeight="1">
      <c r="A70" s="156">
        <v>2</v>
      </c>
      <c r="B70" s="95" t="s">
        <v>7</v>
      </c>
      <c r="C70" s="91" t="s">
        <v>4</v>
      </c>
      <c r="D70" s="70"/>
      <c r="E70" s="149" t="s">
        <v>81</v>
      </c>
    </row>
    <row r="71" spans="1:5" ht="15" customHeight="1">
      <c r="A71" s="152">
        <v>3</v>
      </c>
      <c r="B71" s="73" t="s">
        <v>6</v>
      </c>
      <c r="C71" s="96" t="s">
        <v>4</v>
      </c>
      <c r="D71" s="72"/>
      <c r="E71" s="149" t="s">
        <v>81</v>
      </c>
    </row>
    <row r="72" spans="1:5" ht="15" customHeight="1">
      <c r="A72" s="157">
        <v>4</v>
      </c>
      <c r="B72" s="97" t="s">
        <v>82</v>
      </c>
      <c r="C72" s="96" t="s">
        <v>8</v>
      </c>
      <c r="D72" s="70"/>
      <c r="E72" s="149" t="s">
        <v>81</v>
      </c>
    </row>
    <row r="73" spans="1:5" ht="30" customHeight="1">
      <c r="A73" s="156">
        <v>5</v>
      </c>
      <c r="B73" s="68" t="s">
        <v>109</v>
      </c>
      <c r="C73" s="91" t="s">
        <v>8</v>
      </c>
      <c r="D73" s="70"/>
      <c r="E73" s="149" t="s">
        <v>81</v>
      </c>
    </row>
    <row r="74" spans="1:5" ht="15" customHeight="1">
      <c r="A74" s="158">
        <v>6</v>
      </c>
      <c r="B74" s="98" t="s">
        <v>110</v>
      </c>
      <c r="C74" s="99" t="s">
        <v>8</v>
      </c>
      <c r="D74" s="72"/>
      <c r="E74" s="149" t="s">
        <v>81</v>
      </c>
    </row>
    <row r="75" spans="1:5" ht="15" customHeight="1">
      <c r="A75" s="152">
        <v>7</v>
      </c>
      <c r="B75" s="98" t="s">
        <v>121</v>
      </c>
      <c r="C75" s="101" t="s">
        <v>9</v>
      </c>
      <c r="D75" s="70"/>
      <c r="E75" s="149" t="s">
        <v>81</v>
      </c>
    </row>
    <row r="76" spans="1:5" ht="15" customHeight="1">
      <c r="A76" s="152">
        <v>8</v>
      </c>
      <c r="B76" s="73" t="s">
        <v>101</v>
      </c>
      <c r="C76" s="104" t="s">
        <v>67</v>
      </c>
      <c r="D76" s="104"/>
      <c r="E76" s="116" t="s">
        <v>123</v>
      </c>
    </row>
    <row r="77" spans="1:5" ht="15" customHeight="1">
      <c r="A77" s="158">
        <v>9</v>
      </c>
      <c r="B77" s="95" t="s">
        <v>92</v>
      </c>
      <c r="C77" s="102" t="s">
        <v>9</v>
      </c>
      <c r="D77" s="70"/>
      <c r="E77" s="149" t="s">
        <v>81</v>
      </c>
    </row>
    <row r="78" spans="1:5" ht="15" customHeight="1">
      <c r="A78" s="85"/>
      <c r="B78" s="87" t="s">
        <v>111</v>
      </c>
      <c r="C78" s="88"/>
      <c r="D78" s="89"/>
      <c r="E78" s="90"/>
    </row>
    <row r="79" spans="1:5" ht="15" customHeight="1">
      <c r="A79" s="156">
        <v>1</v>
      </c>
      <c r="B79" s="92" t="s">
        <v>11</v>
      </c>
      <c r="C79" s="93" t="s">
        <v>4</v>
      </c>
      <c r="D79" s="94"/>
      <c r="E79" s="149" t="s">
        <v>81</v>
      </c>
    </row>
    <row r="80" spans="1:5" ht="15" customHeight="1">
      <c r="A80" s="156">
        <v>2</v>
      </c>
      <c r="B80" s="95" t="s">
        <v>7</v>
      </c>
      <c r="C80" s="91" t="s">
        <v>4</v>
      </c>
      <c r="D80" s="70"/>
      <c r="E80" s="149" t="s">
        <v>81</v>
      </c>
    </row>
    <row r="81" spans="1:5 16384:16384" ht="15" customHeight="1">
      <c r="A81" s="152">
        <v>3</v>
      </c>
      <c r="B81" s="73" t="s">
        <v>6</v>
      </c>
      <c r="C81" s="96" t="s">
        <v>4</v>
      </c>
      <c r="D81" s="72"/>
      <c r="E81" s="149" t="s">
        <v>81</v>
      </c>
    </row>
    <row r="82" spans="1:5 16384:16384" ht="15" customHeight="1">
      <c r="A82" s="157">
        <v>4</v>
      </c>
      <c r="B82" s="97" t="s">
        <v>82</v>
      </c>
      <c r="C82" s="96" t="s">
        <v>8</v>
      </c>
      <c r="D82" s="70"/>
      <c r="E82" s="149" t="s">
        <v>81</v>
      </c>
    </row>
    <row r="83" spans="1:5 16384:16384" ht="30" customHeight="1">
      <c r="A83" s="156">
        <v>5</v>
      </c>
      <c r="B83" s="68" t="s">
        <v>112</v>
      </c>
      <c r="C83" s="91" t="s">
        <v>8</v>
      </c>
      <c r="D83" s="70"/>
      <c r="E83" s="149" t="s">
        <v>81</v>
      </c>
    </row>
    <row r="84" spans="1:5 16384:16384" ht="15" customHeight="1">
      <c r="A84" s="152">
        <v>7</v>
      </c>
      <c r="B84" s="75" t="s">
        <v>99</v>
      </c>
      <c r="C84" s="69" t="s">
        <v>8</v>
      </c>
      <c r="D84" s="70"/>
      <c r="E84" s="149" t="s">
        <v>81</v>
      </c>
    </row>
    <row r="85" spans="1:5 16384:16384" ht="15" customHeight="1">
      <c r="A85" s="158">
        <v>6</v>
      </c>
      <c r="B85" s="98" t="s">
        <v>107</v>
      </c>
      <c r="C85" s="99" t="s">
        <v>8</v>
      </c>
      <c r="D85" s="72"/>
      <c r="E85" s="149" t="s">
        <v>81</v>
      </c>
    </row>
    <row r="86" spans="1:5 16384:16384" ht="15" customHeight="1">
      <c r="A86" s="152">
        <v>7</v>
      </c>
      <c r="B86" s="98" t="s">
        <v>113</v>
      </c>
      <c r="C86" s="101" t="s">
        <v>9</v>
      </c>
      <c r="D86" s="70"/>
      <c r="E86" s="149" t="s">
        <v>81</v>
      </c>
    </row>
    <row r="87" spans="1:5 16384:16384" ht="15" customHeight="1">
      <c r="A87" s="152">
        <v>8</v>
      </c>
      <c r="B87" s="73" t="s">
        <v>101</v>
      </c>
      <c r="C87" s="104" t="s">
        <v>67</v>
      </c>
      <c r="D87" s="104"/>
      <c r="E87" s="116" t="s">
        <v>123</v>
      </c>
    </row>
    <row r="88" spans="1:5 16384:16384" ht="15" customHeight="1" thickBot="1">
      <c r="A88" s="158">
        <v>9</v>
      </c>
      <c r="B88" s="95" t="s">
        <v>92</v>
      </c>
      <c r="C88" s="102" t="s">
        <v>9</v>
      </c>
      <c r="D88" s="70"/>
      <c r="E88" s="149" t="s">
        <v>81</v>
      </c>
    </row>
    <row r="89" spans="1:5 16384:16384" ht="15" customHeight="1" thickTop="1" thickBot="1">
      <c r="A89" s="178" t="s">
        <v>59</v>
      </c>
      <c r="B89" s="179"/>
      <c r="C89" s="57"/>
      <c r="D89" s="169" t="s">
        <v>60</v>
      </c>
      <c r="E89" s="180"/>
    </row>
    <row r="90" spans="1:5 16384:16384" ht="15" customHeight="1" thickTop="1">
      <c r="A90" s="63"/>
      <c r="B90" s="64" t="s">
        <v>114</v>
      </c>
      <c r="C90" s="65"/>
      <c r="D90" s="66"/>
      <c r="E90" s="67"/>
      <c r="XFD90" s="1">
        <f t="shared" ref="XFD90:XFD93" si="1">SUM(A90:XFC90)</f>
        <v>0</v>
      </c>
    </row>
    <row r="91" spans="1:5 16384:16384" ht="15" customHeight="1">
      <c r="A91" s="37">
        <v>1</v>
      </c>
      <c r="B91" s="38" t="s">
        <v>11</v>
      </c>
      <c r="C91" s="39" t="s">
        <v>4</v>
      </c>
      <c r="D91" s="70"/>
      <c r="E91" s="149" t="s">
        <v>81</v>
      </c>
      <c r="XFD91" s="1">
        <f t="shared" si="1"/>
        <v>1</v>
      </c>
    </row>
    <row r="92" spans="1:5 16384:16384" ht="15" customHeight="1">
      <c r="A92" s="4">
        <v>2</v>
      </c>
      <c r="B92" s="5" t="s">
        <v>7</v>
      </c>
      <c r="C92" s="6" t="s">
        <v>4</v>
      </c>
      <c r="D92" s="72"/>
      <c r="E92" s="149" t="s">
        <v>81</v>
      </c>
      <c r="XFD92" s="1">
        <f t="shared" si="1"/>
        <v>2</v>
      </c>
    </row>
    <row r="93" spans="1:5 16384:16384" ht="15" customHeight="1">
      <c r="A93" s="4">
        <f>A92+1</f>
        <v>3</v>
      </c>
      <c r="B93" s="5" t="s">
        <v>6</v>
      </c>
      <c r="C93" s="6" t="s">
        <v>4</v>
      </c>
      <c r="D93" s="70"/>
      <c r="E93" s="149" t="s">
        <v>81</v>
      </c>
      <c r="XFD93" s="1">
        <f t="shared" si="1"/>
        <v>3</v>
      </c>
    </row>
    <row r="94" spans="1:5 16384:16384" ht="15" customHeight="1">
      <c r="A94" s="4">
        <f>A93+1</f>
        <v>4</v>
      </c>
      <c r="B94" s="8" t="s">
        <v>30</v>
      </c>
      <c r="C94" s="9" t="s">
        <v>8</v>
      </c>
      <c r="D94" s="70"/>
      <c r="E94" s="149" t="s">
        <v>81</v>
      </c>
    </row>
    <row r="95" spans="1:5 16384:16384" ht="30" customHeight="1">
      <c r="A95" s="156">
        <v>5</v>
      </c>
      <c r="B95" s="95" t="s">
        <v>115</v>
      </c>
      <c r="C95" s="91" t="s">
        <v>8</v>
      </c>
      <c r="D95" s="70"/>
      <c r="E95" s="149" t="s">
        <v>81</v>
      </c>
    </row>
    <row r="96" spans="1:5 16384:16384" ht="15" customHeight="1">
      <c r="A96" s="158">
        <v>6</v>
      </c>
      <c r="B96" s="98" t="s">
        <v>116</v>
      </c>
      <c r="C96" s="99" t="s">
        <v>8</v>
      </c>
      <c r="D96" s="72"/>
      <c r="E96" s="149" t="s">
        <v>81</v>
      </c>
    </row>
    <row r="97" spans="1:5 16384:16384" ht="15" customHeight="1">
      <c r="A97" s="152">
        <v>7</v>
      </c>
      <c r="B97" s="98" t="s">
        <v>117</v>
      </c>
      <c r="C97" s="101" t="s">
        <v>9</v>
      </c>
      <c r="D97" s="70"/>
      <c r="E97" s="149" t="s">
        <v>135</v>
      </c>
    </row>
    <row r="98" spans="1:5 16384:16384" ht="15" customHeight="1">
      <c r="A98" s="152">
        <v>8</v>
      </c>
      <c r="B98" s="73" t="s">
        <v>101</v>
      </c>
      <c r="C98" s="104" t="s">
        <v>67</v>
      </c>
      <c r="D98" s="104"/>
      <c r="E98" s="116" t="s">
        <v>123</v>
      </c>
    </row>
    <row r="99" spans="1:5 16384:16384" ht="15" customHeight="1">
      <c r="A99" s="158">
        <v>9</v>
      </c>
      <c r="B99" s="95" t="s">
        <v>92</v>
      </c>
      <c r="C99" s="102" t="s">
        <v>9</v>
      </c>
      <c r="D99" s="70"/>
      <c r="E99" s="149" t="s">
        <v>81</v>
      </c>
    </row>
    <row r="100" spans="1:5 16384:16384" ht="15" customHeight="1">
      <c r="A100" s="85"/>
      <c r="B100" s="87" t="s">
        <v>118</v>
      </c>
      <c r="C100" s="88"/>
      <c r="D100" s="89"/>
      <c r="E100" s="90"/>
    </row>
    <row r="101" spans="1:5 16384:16384" ht="15" customHeight="1">
      <c r="A101" s="37">
        <v>1</v>
      </c>
      <c r="B101" s="38" t="s">
        <v>11</v>
      </c>
      <c r="C101" s="39" t="s">
        <v>4</v>
      </c>
      <c r="D101" s="72"/>
      <c r="E101" s="149" t="s">
        <v>81</v>
      </c>
    </row>
    <row r="102" spans="1:5 16384:16384" ht="15" customHeight="1">
      <c r="A102" s="4">
        <v>2</v>
      </c>
      <c r="B102" s="5" t="s">
        <v>7</v>
      </c>
      <c r="C102" s="6" t="s">
        <v>4</v>
      </c>
      <c r="D102" s="70"/>
      <c r="E102" s="149" t="s">
        <v>81</v>
      </c>
    </row>
    <row r="103" spans="1:5 16384:16384" ht="15" customHeight="1">
      <c r="A103" s="4">
        <f>A102+1</f>
        <v>3</v>
      </c>
      <c r="B103" s="5" t="s">
        <v>6</v>
      </c>
      <c r="C103" s="6" t="s">
        <v>4</v>
      </c>
      <c r="D103" s="70"/>
      <c r="E103" s="149" t="s">
        <v>81</v>
      </c>
    </row>
    <row r="104" spans="1:5 16384:16384" ht="15" customHeight="1">
      <c r="A104" s="4">
        <f>A103+1</f>
        <v>4</v>
      </c>
      <c r="B104" s="8" t="s">
        <v>30</v>
      </c>
      <c r="C104" s="9" t="s">
        <v>8</v>
      </c>
      <c r="D104" s="70"/>
      <c r="E104" s="149" t="s">
        <v>81</v>
      </c>
    </row>
    <row r="105" spans="1:5 16384:16384" ht="27.75" customHeight="1">
      <c r="A105" s="156">
        <v>5</v>
      </c>
      <c r="B105" s="95" t="s">
        <v>119</v>
      </c>
      <c r="C105" s="91" t="s">
        <v>8</v>
      </c>
      <c r="D105" s="72"/>
      <c r="E105" s="149" t="s">
        <v>81</v>
      </c>
    </row>
    <row r="106" spans="1:5 16384:16384" ht="15" customHeight="1">
      <c r="A106" s="158">
        <v>6</v>
      </c>
      <c r="B106" s="95" t="s">
        <v>120</v>
      </c>
      <c r="C106" s="102" t="s">
        <v>9</v>
      </c>
      <c r="D106" s="70"/>
      <c r="E106" s="149" t="s">
        <v>81</v>
      </c>
    </row>
    <row r="107" spans="1:5 16384:16384" ht="15" customHeight="1" thickBot="1">
      <c r="A107" s="158">
        <v>7</v>
      </c>
      <c r="B107" s="95" t="s">
        <v>92</v>
      </c>
      <c r="C107" s="102" t="s">
        <v>9</v>
      </c>
      <c r="D107" s="72"/>
      <c r="E107" s="149" t="s">
        <v>81</v>
      </c>
    </row>
    <row r="108" spans="1:5 16384:16384" ht="15" customHeight="1" thickTop="1" thickBot="1">
      <c r="A108" s="178" t="s">
        <v>37</v>
      </c>
      <c r="B108" s="179"/>
      <c r="C108" s="57"/>
      <c r="D108" s="169" t="s">
        <v>53</v>
      </c>
      <c r="E108" s="174"/>
    </row>
    <row r="109" spans="1:5 16384:16384" ht="15" customHeight="1" thickTop="1">
      <c r="A109" s="37">
        <v>1</v>
      </c>
      <c r="B109" s="38" t="s">
        <v>11</v>
      </c>
      <c r="C109" s="39" t="s">
        <v>4</v>
      </c>
      <c r="D109" s="39"/>
      <c r="E109" s="40" t="s">
        <v>5</v>
      </c>
      <c r="XFD109" s="1">
        <f t="shared" ref="XFD109:XFD112" si="2">SUM(A109:XFC109)</f>
        <v>1</v>
      </c>
    </row>
    <row r="110" spans="1:5 16384:16384" ht="15" customHeight="1">
      <c r="A110" s="4">
        <v>2</v>
      </c>
      <c r="B110" s="5" t="s">
        <v>7</v>
      </c>
      <c r="C110" s="6" t="s">
        <v>4</v>
      </c>
      <c r="D110" s="6"/>
      <c r="E110" s="7" t="s">
        <v>5</v>
      </c>
      <c r="XFD110" s="1">
        <f t="shared" si="2"/>
        <v>2</v>
      </c>
    </row>
    <row r="111" spans="1:5 16384:16384" ht="15" customHeight="1">
      <c r="A111" s="4">
        <f>A110+1</f>
        <v>3</v>
      </c>
      <c r="B111" s="5" t="s">
        <v>6</v>
      </c>
      <c r="C111" s="6" t="s">
        <v>4</v>
      </c>
      <c r="D111" s="6"/>
      <c r="E111" s="7" t="s">
        <v>5</v>
      </c>
      <c r="XFD111" s="1">
        <f t="shared" si="2"/>
        <v>3</v>
      </c>
    </row>
    <row r="112" spans="1:5 16384:16384" ht="15" customHeight="1">
      <c r="A112" s="4">
        <f>A111+1</f>
        <v>4</v>
      </c>
      <c r="B112" s="8" t="s">
        <v>30</v>
      </c>
      <c r="C112" s="9" t="s">
        <v>8</v>
      </c>
      <c r="D112" s="10"/>
      <c r="E112" s="11" t="s">
        <v>5</v>
      </c>
      <c r="XFD112" s="1">
        <f t="shared" si="2"/>
        <v>4</v>
      </c>
    </row>
    <row r="113" spans="1:5 16384:16384" ht="38.25" customHeight="1">
      <c r="A113" s="4">
        <f>A112+1</f>
        <v>5</v>
      </c>
      <c r="B113" s="12" t="s">
        <v>49</v>
      </c>
      <c r="C113" s="9" t="s">
        <v>8</v>
      </c>
      <c r="D113" s="10"/>
      <c r="E113" s="11" t="s">
        <v>5</v>
      </c>
    </row>
    <row r="114" spans="1:5 16384:16384" ht="15" customHeight="1">
      <c r="A114" s="4">
        <f t="shared" ref="A114:A132" si="3">A113+1</f>
        <v>6</v>
      </c>
      <c r="B114" s="12" t="s">
        <v>38</v>
      </c>
      <c r="C114" s="9" t="s">
        <v>8</v>
      </c>
      <c r="D114" s="10"/>
      <c r="E114" s="11" t="s">
        <v>5</v>
      </c>
      <c r="XFD114" s="1">
        <f>SUM(A114:XFC114)</f>
        <v>6</v>
      </c>
    </row>
    <row r="115" spans="1:5 16384:16384" ht="15" customHeight="1">
      <c r="A115" s="4">
        <f t="shared" si="3"/>
        <v>7</v>
      </c>
      <c r="B115" s="12" t="s">
        <v>45</v>
      </c>
      <c r="C115" s="9" t="s">
        <v>9</v>
      </c>
      <c r="D115" s="10"/>
      <c r="E115" s="7" t="s">
        <v>5</v>
      </c>
      <c r="XFD115" s="1">
        <f>SUM(A115:XFC115)</f>
        <v>7</v>
      </c>
    </row>
    <row r="116" spans="1:5 16384:16384" s="3" customFormat="1" ht="15" customHeight="1">
      <c r="A116" s="4">
        <f t="shared" si="3"/>
        <v>8</v>
      </c>
      <c r="B116" s="12" t="s">
        <v>210</v>
      </c>
      <c r="C116" s="9" t="s">
        <v>9</v>
      </c>
      <c r="D116" s="10"/>
      <c r="E116" s="7" t="s">
        <v>5</v>
      </c>
      <c r="XFD116" s="3">
        <f>SUM(A116:XFC116)</f>
        <v>8</v>
      </c>
    </row>
    <row r="117" spans="1:5 16384:16384" s="3" customFormat="1" ht="15" customHeight="1">
      <c r="A117" s="4">
        <f t="shared" si="3"/>
        <v>9</v>
      </c>
      <c r="B117" s="12" t="s">
        <v>31</v>
      </c>
      <c r="C117" s="9" t="s">
        <v>8</v>
      </c>
      <c r="D117" s="10"/>
      <c r="E117" s="11" t="s">
        <v>5</v>
      </c>
    </row>
    <row r="118" spans="1:5 16384:16384" s="3" customFormat="1" ht="15" customHeight="1">
      <c r="A118" s="4">
        <f t="shared" si="3"/>
        <v>10</v>
      </c>
      <c r="B118" s="12" t="s">
        <v>46</v>
      </c>
      <c r="C118" s="9" t="s">
        <v>9</v>
      </c>
      <c r="D118" s="10"/>
      <c r="E118" s="11" t="s">
        <v>5</v>
      </c>
    </row>
    <row r="119" spans="1:5 16384:16384" ht="15" customHeight="1">
      <c r="A119" s="4">
        <f t="shared" si="3"/>
        <v>11</v>
      </c>
      <c r="B119" s="12" t="s">
        <v>47</v>
      </c>
      <c r="C119" s="9" t="s">
        <v>9</v>
      </c>
      <c r="D119" s="10"/>
      <c r="E119" s="7" t="s">
        <v>5</v>
      </c>
    </row>
    <row r="120" spans="1:5 16384:16384" ht="15" customHeight="1">
      <c r="A120" s="4">
        <f t="shared" si="3"/>
        <v>12</v>
      </c>
      <c r="B120" s="12" t="s">
        <v>48</v>
      </c>
      <c r="C120" s="9" t="s">
        <v>9</v>
      </c>
      <c r="D120" s="10"/>
      <c r="E120" s="7" t="s">
        <v>5</v>
      </c>
      <c r="XFD120" s="1">
        <f>SUM(A120:XFC120)</f>
        <v>12</v>
      </c>
    </row>
    <row r="121" spans="1:5 16384:16384" ht="15" customHeight="1">
      <c r="A121" s="4">
        <f t="shared" si="3"/>
        <v>13</v>
      </c>
      <c r="B121" s="12" t="s">
        <v>39</v>
      </c>
      <c r="C121" s="9" t="s">
        <v>8</v>
      </c>
      <c r="D121" s="10"/>
      <c r="E121" s="11" t="s">
        <v>5</v>
      </c>
    </row>
    <row r="122" spans="1:5 16384:16384" ht="15" customHeight="1">
      <c r="A122" s="4">
        <f t="shared" si="3"/>
        <v>14</v>
      </c>
      <c r="B122" s="12" t="s">
        <v>40</v>
      </c>
      <c r="C122" s="9" t="s">
        <v>8</v>
      </c>
      <c r="D122" s="10"/>
      <c r="E122" s="11" t="s">
        <v>5</v>
      </c>
    </row>
    <row r="123" spans="1:5 16384:16384" ht="15" customHeight="1">
      <c r="A123" s="4">
        <f t="shared" si="3"/>
        <v>15</v>
      </c>
      <c r="B123" s="12" t="s">
        <v>32</v>
      </c>
      <c r="C123" s="9" t="s">
        <v>9</v>
      </c>
      <c r="D123" s="10"/>
      <c r="E123" s="13" t="s">
        <v>33</v>
      </c>
    </row>
    <row r="124" spans="1:5 16384:16384" ht="15" customHeight="1">
      <c r="A124" s="4">
        <f t="shared" si="3"/>
        <v>16</v>
      </c>
      <c r="B124" s="12" t="s">
        <v>54</v>
      </c>
      <c r="C124" s="9" t="s">
        <v>9</v>
      </c>
      <c r="D124" s="10"/>
      <c r="E124" s="7" t="s">
        <v>5</v>
      </c>
    </row>
    <row r="125" spans="1:5 16384:16384" ht="15" customHeight="1">
      <c r="A125" s="4">
        <f t="shared" si="3"/>
        <v>17</v>
      </c>
      <c r="B125" s="12" t="s">
        <v>34</v>
      </c>
      <c r="C125" s="9" t="s">
        <v>9</v>
      </c>
      <c r="D125" s="10"/>
      <c r="E125" s="13" t="s">
        <v>33</v>
      </c>
    </row>
    <row r="126" spans="1:5 16384:16384" ht="15" customHeight="1">
      <c r="A126" s="4">
        <f t="shared" si="3"/>
        <v>18</v>
      </c>
      <c r="B126" s="12" t="s">
        <v>35</v>
      </c>
      <c r="C126" s="9" t="s">
        <v>9</v>
      </c>
      <c r="D126" s="10"/>
      <c r="E126" s="13" t="s">
        <v>33</v>
      </c>
    </row>
    <row r="127" spans="1:5 16384:16384" ht="15" customHeight="1">
      <c r="A127" s="4">
        <f t="shared" si="3"/>
        <v>19</v>
      </c>
      <c r="B127" s="12" t="s">
        <v>41</v>
      </c>
      <c r="C127" s="9" t="s">
        <v>8</v>
      </c>
      <c r="D127" s="10"/>
      <c r="E127" s="7" t="s">
        <v>5</v>
      </c>
    </row>
    <row r="128" spans="1:5 16384:16384" ht="15" customHeight="1">
      <c r="A128" s="4">
        <f t="shared" si="3"/>
        <v>20</v>
      </c>
      <c r="B128" s="12" t="s">
        <v>42</v>
      </c>
      <c r="C128" s="9" t="s">
        <v>8</v>
      </c>
      <c r="D128" s="10"/>
      <c r="E128" s="7" t="s">
        <v>5</v>
      </c>
    </row>
    <row r="129" spans="1:5" ht="15" customHeight="1">
      <c r="A129" s="4">
        <f t="shared" si="3"/>
        <v>21</v>
      </c>
      <c r="B129" s="12" t="s">
        <v>43</v>
      </c>
      <c r="C129" s="9" t="s">
        <v>9</v>
      </c>
      <c r="D129" s="10"/>
      <c r="E129" s="11" t="s">
        <v>5</v>
      </c>
    </row>
    <row r="130" spans="1:5" ht="15" customHeight="1">
      <c r="A130" s="4">
        <f t="shared" si="3"/>
        <v>22</v>
      </c>
      <c r="B130" s="12" t="s">
        <v>56</v>
      </c>
      <c r="C130" s="9" t="s">
        <v>8</v>
      </c>
      <c r="D130" s="10"/>
      <c r="E130" s="11" t="s">
        <v>5</v>
      </c>
    </row>
    <row r="131" spans="1:5" ht="15" customHeight="1">
      <c r="A131" s="4">
        <f t="shared" si="3"/>
        <v>23</v>
      </c>
      <c r="B131" s="12" t="s">
        <v>44</v>
      </c>
      <c r="C131" s="9" t="s">
        <v>8</v>
      </c>
      <c r="D131" s="10"/>
      <c r="E131" s="11" t="s">
        <v>5</v>
      </c>
    </row>
    <row r="132" spans="1:5" s="3" customFormat="1" ht="15" customHeight="1">
      <c r="A132" s="4">
        <f t="shared" si="3"/>
        <v>24</v>
      </c>
      <c r="B132" s="12" t="s">
        <v>55</v>
      </c>
      <c r="C132" s="9" t="s">
        <v>8</v>
      </c>
      <c r="D132" s="10"/>
      <c r="E132" s="11" t="s">
        <v>5</v>
      </c>
    </row>
    <row r="133" spans="1:5" ht="15" customHeight="1">
      <c r="A133" s="43" t="s">
        <v>15</v>
      </c>
      <c r="B133" s="146"/>
      <c r="C133" s="41"/>
      <c r="D133" s="41"/>
      <c r="E133" s="42"/>
    </row>
    <row r="134" spans="1:5" ht="15" customHeight="1">
      <c r="A134" s="14">
        <v>25</v>
      </c>
      <c r="B134" s="15" t="s">
        <v>72</v>
      </c>
      <c r="C134" s="16" t="s">
        <v>9</v>
      </c>
      <c r="D134" s="17"/>
      <c r="E134" s="18" t="s">
        <v>5</v>
      </c>
    </row>
    <row r="135" spans="1:5" ht="70.5" customHeight="1">
      <c r="A135" s="19">
        <f>A134+1</f>
        <v>26</v>
      </c>
      <c r="B135" s="15" t="s">
        <v>51</v>
      </c>
      <c r="C135" s="16" t="s">
        <v>20</v>
      </c>
      <c r="D135" s="20"/>
      <c r="E135" s="18" t="s">
        <v>5</v>
      </c>
    </row>
    <row r="136" spans="1:5" ht="15" customHeight="1">
      <c r="A136" s="19">
        <f>A135+1</f>
        <v>27</v>
      </c>
      <c r="B136" s="15" t="s">
        <v>57</v>
      </c>
      <c r="C136" s="16" t="s">
        <v>9</v>
      </c>
      <c r="D136" s="17"/>
      <c r="E136" s="18" t="s">
        <v>5</v>
      </c>
    </row>
    <row r="137" spans="1:5" ht="15" customHeight="1">
      <c r="A137" s="19">
        <f>A136+1</f>
        <v>28</v>
      </c>
      <c r="B137" s="15" t="s">
        <v>52</v>
      </c>
      <c r="C137" s="16" t="s">
        <v>9</v>
      </c>
      <c r="D137" s="17"/>
      <c r="E137" s="18" t="s">
        <v>5</v>
      </c>
    </row>
    <row r="138" spans="1:5" ht="15" customHeight="1">
      <c r="A138" s="19">
        <f>A137+1</f>
        <v>29</v>
      </c>
      <c r="B138" s="15" t="s">
        <v>12</v>
      </c>
      <c r="C138" s="16" t="s">
        <v>4</v>
      </c>
      <c r="D138" s="20"/>
      <c r="E138" s="18" t="s">
        <v>5</v>
      </c>
    </row>
    <row r="139" spans="1:5" ht="15" customHeight="1">
      <c r="A139" s="44"/>
      <c r="B139" s="45" t="s">
        <v>16</v>
      </c>
      <c r="C139" s="46"/>
      <c r="D139" s="46"/>
      <c r="E139" s="47"/>
    </row>
    <row r="140" spans="1:5" s="3" customFormat="1" ht="15" customHeight="1">
      <c r="A140" s="19">
        <f>A138+1</f>
        <v>30</v>
      </c>
      <c r="B140" s="21" t="s">
        <v>13</v>
      </c>
      <c r="C140" s="20" t="s">
        <v>8</v>
      </c>
      <c r="D140" s="22"/>
      <c r="E140" s="23" t="s">
        <v>5</v>
      </c>
    </row>
    <row r="141" spans="1:5" s="3" customFormat="1" ht="15" customHeight="1">
      <c r="A141" s="19">
        <f>A140+1</f>
        <v>31</v>
      </c>
      <c r="B141" s="24" t="s">
        <v>17</v>
      </c>
      <c r="C141" s="20" t="s">
        <v>8</v>
      </c>
      <c r="D141" s="22"/>
      <c r="E141" s="23" t="s">
        <v>5</v>
      </c>
    </row>
    <row r="142" spans="1:5" s="3" customFormat="1" ht="30" customHeight="1">
      <c r="A142" s="19">
        <f t="shared" ref="A142:A143" si="4">A141+1</f>
        <v>32</v>
      </c>
      <c r="B142" s="15" t="s">
        <v>50</v>
      </c>
      <c r="C142" s="20" t="s">
        <v>8</v>
      </c>
      <c r="D142" s="22"/>
      <c r="E142" s="23" t="s">
        <v>5</v>
      </c>
    </row>
    <row r="143" spans="1:5" ht="27" customHeight="1">
      <c r="A143" s="19">
        <f t="shared" si="4"/>
        <v>33</v>
      </c>
      <c r="B143" s="33" t="s">
        <v>14</v>
      </c>
      <c r="C143" s="34" t="s">
        <v>8</v>
      </c>
      <c r="D143" s="22"/>
      <c r="E143" s="23" t="s">
        <v>5</v>
      </c>
    </row>
    <row r="144" spans="1:5" s="3" customFormat="1" ht="25.5" customHeight="1" thickBot="1">
      <c r="A144" s="48">
        <f>A143+1</f>
        <v>34</v>
      </c>
      <c r="B144" s="49" t="s">
        <v>36</v>
      </c>
      <c r="C144" s="50" t="s">
        <v>8</v>
      </c>
      <c r="D144" s="51"/>
      <c r="E144" s="52" t="s">
        <v>5</v>
      </c>
    </row>
    <row r="145" spans="1:5" ht="18" customHeight="1" thickTop="1" thickBot="1">
      <c r="A145" s="138"/>
      <c r="B145" s="147" t="s">
        <v>149</v>
      </c>
      <c r="C145" s="139"/>
      <c r="D145" s="139"/>
      <c r="E145" s="140" t="s">
        <v>150</v>
      </c>
    </row>
    <row r="146" spans="1:5" ht="15" customHeight="1" thickTop="1">
      <c r="A146" s="106">
        <v>1</v>
      </c>
      <c r="B146" s="107" t="s">
        <v>11</v>
      </c>
      <c r="C146" s="108" t="s">
        <v>4</v>
      </c>
      <c r="D146" s="108"/>
      <c r="E146" s="109" t="s">
        <v>5</v>
      </c>
    </row>
    <row r="147" spans="1:5" ht="15" customHeight="1">
      <c r="A147" s="110">
        <f>A146+1</f>
        <v>2</v>
      </c>
      <c r="B147" s="111" t="s">
        <v>7</v>
      </c>
      <c r="C147" s="112" t="s">
        <v>4</v>
      </c>
      <c r="D147" s="112"/>
      <c r="E147" s="113" t="s">
        <v>5</v>
      </c>
    </row>
    <row r="148" spans="1:5" ht="15" customHeight="1">
      <c r="A148" s="110">
        <f>A147+1</f>
        <v>3</v>
      </c>
      <c r="B148" s="111" t="s">
        <v>6</v>
      </c>
      <c r="C148" s="112" t="s">
        <v>4</v>
      </c>
      <c r="D148" s="112"/>
      <c r="E148" s="113" t="s">
        <v>5</v>
      </c>
    </row>
    <row r="149" spans="1:5" ht="15" customHeight="1">
      <c r="A149" s="110">
        <f t="shared" ref="A149:A194" si="5">A148+1</f>
        <v>4</v>
      </c>
      <c r="B149" s="114" t="s">
        <v>127</v>
      </c>
      <c r="C149" s="115" t="s">
        <v>8</v>
      </c>
      <c r="D149" s="115"/>
      <c r="E149" s="116" t="s">
        <v>5</v>
      </c>
    </row>
    <row r="150" spans="1:5" ht="15" customHeight="1">
      <c r="A150" s="110">
        <f t="shared" si="5"/>
        <v>5</v>
      </c>
      <c r="B150" s="117" t="s">
        <v>159</v>
      </c>
      <c r="C150" s="115" t="s">
        <v>8</v>
      </c>
      <c r="D150" s="115"/>
      <c r="E150" s="116" t="s">
        <v>5</v>
      </c>
    </row>
    <row r="151" spans="1:5" ht="30" customHeight="1">
      <c r="A151" s="110">
        <f t="shared" si="5"/>
        <v>6</v>
      </c>
      <c r="B151" s="117" t="s">
        <v>160</v>
      </c>
      <c r="C151" s="115" t="s">
        <v>8</v>
      </c>
      <c r="D151" s="115"/>
      <c r="E151" s="116" t="s">
        <v>5</v>
      </c>
    </row>
    <row r="152" spans="1:5" ht="15" customHeight="1">
      <c r="A152" s="110">
        <f t="shared" si="5"/>
        <v>7</v>
      </c>
      <c r="B152" s="117" t="s">
        <v>161</v>
      </c>
      <c r="C152" s="115" t="s">
        <v>8</v>
      </c>
      <c r="D152" s="115"/>
      <c r="E152" s="116" t="s">
        <v>5</v>
      </c>
    </row>
    <row r="153" spans="1:5" ht="15" customHeight="1">
      <c r="A153" s="110">
        <f t="shared" si="5"/>
        <v>8</v>
      </c>
      <c r="B153" s="117" t="s">
        <v>162</v>
      </c>
      <c r="C153" s="115" t="s">
        <v>8</v>
      </c>
      <c r="D153" s="115"/>
      <c r="E153" s="116" t="s">
        <v>5</v>
      </c>
    </row>
    <row r="154" spans="1:5" ht="15" customHeight="1">
      <c r="A154" s="110">
        <f t="shared" si="5"/>
        <v>9</v>
      </c>
      <c r="B154" s="117" t="s">
        <v>163</v>
      </c>
      <c r="C154" s="115" t="s">
        <v>8</v>
      </c>
      <c r="D154" s="115"/>
      <c r="E154" s="116" t="s">
        <v>5</v>
      </c>
    </row>
    <row r="155" spans="1:5" ht="15" customHeight="1">
      <c r="A155" s="110">
        <f t="shared" si="5"/>
        <v>10</v>
      </c>
      <c r="B155" s="117" t="s">
        <v>164</v>
      </c>
      <c r="C155" s="115" t="s">
        <v>8</v>
      </c>
      <c r="D155" s="115"/>
      <c r="E155" s="116" t="s">
        <v>5</v>
      </c>
    </row>
    <row r="156" spans="1:5" ht="30" customHeight="1">
      <c r="A156" s="110">
        <f t="shared" si="5"/>
        <v>11</v>
      </c>
      <c r="B156" s="117" t="s">
        <v>165</v>
      </c>
      <c r="C156" s="115" t="s">
        <v>8</v>
      </c>
      <c r="D156" s="115"/>
      <c r="E156" s="116" t="s">
        <v>5</v>
      </c>
    </row>
    <row r="157" spans="1:5" ht="15" customHeight="1">
      <c r="A157" s="110">
        <f t="shared" si="5"/>
        <v>12</v>
      </c>
      <c r="B157" s="117" t="s">
        <v>166</v>
      </c>
      <c r="C157" s="115" t="s">
        <v>8</v>
      </c>
      <c r="D157" s="115"/>
      <c r="E157" s="116" t="s">
        <v>5</v>
      </c>
    </row>
    <row r="158" spans="1:5" ht="15" customHeight="1">
      <c r="A158" s="110">
        <f t="shared" si="5"/>
        <v>13</v>
      </c>
      <c r="B158" s="117" t="s">
        <v>167</v>
      </c>
      <c r="C158" s="115" t="s">
        <v>8</v>
      </c>
      <c r="D158" s="115"/>
      <c r="E158" s="116" t="s">
        <v>5</v>
      </c>
    </row>
    <row r="159" spans="1:5" ht="30" customHeight="1">
      <c r="A159" s="110">
        <f t="shared" si="5"/>
        <v>14</v>
      </c>
      <c r="B159" s="117" t="s">
        <v>168</v>
      </c>
      <c r="C159" s="115" t="s">
        <v>8</v>
      </c>
      <c r="D159" s="115"/>
      <c r="E159" s="116" t="s">
        <v>5</v>
      </c>
    </row>
    <row r="160" spans="1:5" ht="15" customHeight="1">
      <c r="A160" s="110">
        <f t="shared" si="5"/>
        <v>15</v>
      </c>
      <c r="B160" s="117" t="s">
        <v>169</v>
      </c>
      <c r="C160" s="115" t="s">
        <v>9</v>
      </c>
      <c r="D160" s="115"/>
      <c r="E160" s="116" t="s">
        <v>135</v>
      </c>
    </row>
    <row r="161" spans="1:5" ht="15" customHeight="1">
      <c r="A161" s="110">
        <f t="shared" si="5"/>
        <v>16</v>
      </c>
      <c r="B161" s="117" t="s">
        <v>170</v>
      </c>
      <c r="C161" s="115" t="s">
        <v>9</v>
      </c>
      <c r="D161" s="115"/>
      <c r="E161" s="116" t="s">
        <v>5</v>
      </c>
    </row>
    <row r="162" spans="1:5" ht="15" customHeight="1">
      <c r="A162" s="110">
        <f t="shared" si="5"/>
        <v>17</v>
      </c>
      <c r="B162" s="117" t="s">
        <v>171</v>
      </c>
      <c r="C162" s="115" t="s">
        <v>9</v>
      </c>
      <c r="D162" s="115"/>
      <c r="E162" s="116" t="s">
        <v>33</v>
      </c>
    </row>
    <row r="163" spans="1:5" ht="15" customHeight="1">
      <c r="A163" s="110">
        <f t="shared" si="5"/>
        <v>18</v>
      </c>
      <c r="B163" s="117" t="s">
        <v>172</v>
      </c>
      <c r="C163" s="115" t="s">
        <v>9</v>
      </c>
      <c r="D163" s="115"/>
      <c r="E163" s="116" t="s">
        <v>5</v>
      </c>
    </row>
    <row r="164" spans="1:5" ht="15" customHeight="1">
      <c r="A164" s="110">
        <f t="shared" si="5"/>
        <v>19</v>
      </c>
      <c r="B164" s="117" t="s">
        <v>173</v>
      </c>
      <c r="C164" s="115" t="s">
        <v>8</v>
      </c>
      <c r="D164" s="115"/>
      <c r="E164" s="116" t="s">
        <v>5</v>
      </c>
    </row>
    <row r="165" spans="1:5" ht="15" customHeight="1">
      <c r="A165" s="110">
        <f t="shared" si="5"/>
        <v>20</v>
      </c>
      <c r="B165" s="117" t="s">
        <v>174</v>
      </c>
      <c r="C165" s="115" t="s">
        <v>8</v>
      </c>
      <c r="D165" s="115"/>
      <c r="E165" s="116" t="s">
        <v>5</v>
      </c>
    </row>
    <row r="166" spans="1:5" ht="15" customHeight="1">
      <c r="A166" s="110">
        <f t="shared" si="5"/>
        <v>21</v>
      </c>
      <c r="B166" s="117" t="s">
        <v>175</v>
      </c>
      <c r="C166" s="115" t="s">
        <v>8</v>
      </c>
      <c r="D166" s="115"/>
      <c r="E166" s="116" t="s">
        <v>5</v>
      </c>
    </row>
    <row r="167" spans="1:5" ht="15" customHeight="1">
      <c r="A167" s="110">
        <f t="shared" si="5"/>
        <v>22</v>
      </c>
      <c r="B167" s="117" t="s">
        <v>176</v>
      </c>
      <c r="C167" s="115" t="s">
        <v>8</v>
      </c>
      <c r="D167" s="115"/>
      <c r="E167" s="116" t="s">
        <v>5</v>
      </c>
    </row>
    <row r="168" spans="1:5" ht="15" customHeight="1">
      <c r="A168" s="110">
        <f t="shared" si="5"/>
        <v>23</v>
      </c>
      <c r="B168" s="117" t="s">
        <v>177</v>
      </c>
      <c r="C168" s="115" t="s">
        <v>8</v>
      </c>
      <c r="D168" s="115"/>
      <c r="E168" s="116" t="s">
        <v>5</v>
      </c>
    </row>
    <row r="169" spans="1:5" ht="15" customHeight="1">
      <c r="A169" s="110">
        <f t="shared" si="5"/>
        <v>24</v>
      </c>
      <c r="B169" s="117" t="s">
        <v>178</v>
      </c>
      <c r="C169" s="115" t="s">
        <v>8</v>
      </c>
      <c r="D169" s="115"/>
      <c r="E169" s="116" t="s">
        <v>5</v>
      </c>
    </row>
    <row r="170" spans="1:5" ht="30" customHeight="1">
      <c r="A170" s="110">
        <f t="shared" si="5"/>
        <v>25</v>
      </c>
      <c r="B170" s="117" t="s">
        <v>179</v>
      </c>
      <c r="C170" s="115" t="s">
        <v>8</v>
      </c>
      <c r="D170" s="115"/>
      <c r="E170" s="116" t="s">
        <v>5</v>
      </c>
    </row>
    <row r="171" spans="1:5" ht="15" customHeight="1">
      <c r="A171" s="110">
        <f t="shared" si="5"/>
        <v>26</v>
      </c>
      <c r="B171" s="117" t="s">
        <v>180</v>
      </c>
      <c r="C171" s="115" t="s">
        <v>8</v>
      </c>
      <c r="D171" s="115"/>
      <c r="E171" s="116" t="s">
        <v>5</v>
      </c>
    </row>
    <row r="172" spans="1:5" ht="15" customHeight="1">
      <c r="A172" s="110">
        <f t="shared" si="5"/>
        <v>27</v>
      </c>
      <c r="B172" s="117" t="s">
        <v>181</v>
      </c>
      <c r="C172" s="115" t="s">
        <v>8</v>
      </c>
      <c r="D172" s="115"/>
      <c r="E172" s="116" t="s">
        <v>5</v>
      </c>
    </row>
    <row r="173" spans="1:5" ht="15" customHeight="1">
      <c r="A173" s="110">
        <f t="shared" si="5"/>
        <v>28</v>
      </c>
      <c r="B173" s="117" t="s">
        <v>182</v>
      </c>
      <c r="C173" s="115" t="s">
        <v>8</v>
      </c>
      <c r="D173" s="115"/>
      <c r="E173" s="116" t="s">
        <v>5</v>
      </c>
    </row>
    <row r="174" spans="1:5" ht="30" customHeight="1">
      <c r="A174" s="110">
        <f t="shared" si="5"/>
        <v>29</v>
      </c>
      <c r="B174" s="117" t="s">
        <v>183</v>
      </c>
      <c r="C174" s="115" t="s">
        <v>8</v>
      </c>
      <c r="D174" s="115"/>
      <c r="E174" s="116" t="s">
        <v>5</v>
      </c>
    </row>
    <row r="175" spans="1:5" ht="30" customHeight="1">
      <c r="A175" s="110">
        <f t="shared" si="5"/>
        <v>30</v>
      </c>
      <c r="B175" s="117" t="s">
        <v>184</v>
      </c>
      <c r="C175" s="115" t="s">
        <v>8</v>
      </c>
      <c r="D175" s="115"/>
      <c r="E175" s="116" t="s">
        <v>5</v>
      </c>
    </row>
    <row r="176" spans="1:5" ht="15" customHeight="1">
      <c r="A176" s="110">
        <f t="shared" si="5"/>
        <v>31</v>
      </c>
      <c r="B176" s="117" t="s">
        <v>185</v>
      </c>
      <c r="C176" s="115" t="s">
        <v>8</v>
      </c>
      <c r="D176" s="115"/>
      <c r="E176" s="116" t="s">
        <v>5</v>
      </c>
    </row>
    <row r="177" spans="1:5" ht="15" customHeight="1">
      <c r="A177" s="110">
        <f t="shared" si="5"/>
        <v>32</v>
      </c>
      <c r="B177" s="117" t="s">
        <v>186</v>
      </c>
      <c r="C177" s="115" t="s">
        <v>9</v>
      </c>
      <c r="D177" s="115"/>
      <c r="E177" s="116" t="s">
        <v>5</v>
      </c>
    </row>
    <row r="178" spans="1:5" ht="15" customHeight="1">
      <c r="A178" s="110">
        <f t="shared" si="5"/>
        <v>33</v>
      </c>
      <c r="B178" s="117" t="s">
        <v>187</v>
      </c>
      <c r="C178" s="115" t="s">
        <v>8</v>
      </c>
      <c r="D178" s="115"/>
      <c r="E178" s="116" t="s">
        <v>5</v>
      </c>
    </row>
    <row r="179" spans="1:5" ht="15" customHeight="1">
      <c r="A179" s="110">
        <f t="shared" si="5"/>
        <v>34</v>
      </c>
      <c r="B179" s="117" t="s">
        <v>188</v>
      </c>
      <c r="C179" s="115" t="s">
        <v>8</v>
      </c>
      <c r="D179" s="115"/>
      <c r="E179" s="116" t="s">
        <v>5</v>
      </c>
    </row>
    <row r="180" spans="1:5" ht="15" customHeight="1">
      <c r="A180" s="110">
        <f t="shared" si="5"/>
        <v>35</v>
      </c>
      <c r="B180" s="117" t="s">
        <v>189</v>
      </c>
      <c r="C180" s="115" t="s">
        <v>9</v>
      </c>
      <c r="D180" s="115"/>
      <c r="E180" s="116" t="s">
        <v>5</v>
      </c>
    </row>
    <row r="181" spans="1:5" ht="15" customHeight="1">
      <c r="A181" s="110">
        <f t="shared" si="5"/>
        <v>36</v>
      </c>
      <c r="B181" s="117" t="s">
        <v>190</v>
      </c>
      <c r="C181" s="115" t="s">
        <v>8</v>
      </c>
      <c r="D181" s="115"/>
      <c r="E181" s="116" t="s">
        <v>5</v>
      </c>
    </row>
    <row r="182" spans="1:5" ht="30" customHeight="1">
      <c r="A182" s="110">
        <f t="shared" si="5"/>
        <v>37</v>
      </c>
      <c r="B182" s="117" t="s">
        <v>191</v>
      </c>
      <c r="C182" s="115" t="s">
        <v>8</v>
      </c>
      <c r="D182" s="115"/>
      <c r="E182" s="116" t="s">
        <v>5</v>
      </c>
    </row>
    <row r="183" spans="1:5" ht="30" customHeight="1">
      <c r="A183" s="110">
        <f t="shared" si="5"/>
        <v>38</v>
      </c>
      <c r="B183" s="117" t="s">
        <v>192</v>
      </c>
      <c r="C183" s="115" t="s">
        <v>8</v>
      </c>
      <c r="D183" s="115"/>
      <c r="E183" s="116" t="s">
        <v>5</v>
      </c>
    </row>
    <row r="184" spans="1:5" ht="15" customHeight="1">
      <c r="A184" s="110">
        <f t="shared" si="5"/>
        <v>39</v>
      </c>
      <c r="B184" s="121" t="s">
        <v>193</v>
      </c>
      <c r="C184" s="115" t="s">
        <v>8</v>
      </c>
      <c r="D184" s="115"/>
      <c r="E184" s="116" t="s">
        <v>5</v>
      </c>
    </row>
    <row r="185" spans="1:5" ht="15" customHeight="1">
      <c r="A185" s="110">
        <f t="shared" si="5"/>
        <v>40</v>
      </c>
      <c r="B185" s="121" t="s">
        <v>194</v>
      </c>
      <c r="C185" s="115" t="s">
        <v>8</v>
      </c>
      <c r="D185" s="115"/>
      <c r="E185" s="116" t="s">
        <v>5</v>
      </c>
    </row>
    <row r="186" spans="1:5" ht="15" customHeight="1">
      <c r="A186" s="110">
        <f t="shared" si="5"/>
        <v>41</v>
      </c>
      <c r="B186" s="121" t="s">
        <v>195</v>
      </c>
      <c r="C186" s="115" t="s">
        <v>8</v>
      </c>
      <c r="D186" s="115"/>
      <c r="E186" s="116" t="s">
        <v>5</v>
      </c>
    </row>
    <row r="187" spans="1:5" ht="30" customHeight="1">
      <c r="A187" s="110">
        <f t="shared" si="5"/>
        <v>42</v>
      </c>
      <c r="B187" s="121" t="s">
        <v>196</v>
      </c>
      <c r="C187" s="115" t="s">
        <v>8</v>
      </c>
      <c r="D187" s="115"/>
      <c r="E187" s="116" t="s">
        <v>5</v>
      </c>
    </row>
    <row r="188" spans="1:5" ht="30" customHeight="1">
      <c r="A188" s="110">
        <f t="shared" si="5"/>
        <v>43</v>
      </c>
      <c r="B188" s="121" t="s">
        <v>197</v>
      </c>
      <c r="C188" s="115" t="s">
        <v>8</v>
      </c>
      <c r="D188" s="115"/>
      <c r="E188" s="116" t="s">
        <v>5</v>
      </c>
    </row>
    <row r="189" spans="1:5" ht="15" customHeight="1">
      <c r="A189" s="110">
        <f t="shared" si="5"/>
        <v>44</v>
      </c>
      <c r="B189" s="120" t="s">
        <v>198</v>
      </c>
      <c r="C189" s="115" t="s">
        <v>8</v>
      </c>
      <c r="D189" s="115"/>
      <c r="E189" s="116" t="s">
        <v>5</v>
      </c>
    </row>
    <row r="190" spans="1:5" ht="30" customHeight="1">
      <c r="A190" s="110">
        <f t="shared" si="5"/>
        <v>45</v>
      </c>
      <c r="B190" s="121" t="s">
        <v>199</v>
      </c>
      <c r="C190" s="115" t="s">
        <v>8</v>
      </c>
      <c r="D190" s="115"/>
      <c r="E190" s="116" t="s">
        <v>5</v>
      </c>
    </row>
    <row r="191" spans="1:5" ht="15" customHeight="1">
      <c r="A191" s="110">
        <f t="shared" si="5"/>
        <v>46</v>
      </c>
      <c r="B191" s="121" t="s">
        <v>200</v>
      </c>
      <c r="C191" s="115" t="s">
        <v>8</v>
      </c>
      <c r="D191" s="115"/>
      <c r="E191" s="116" t="s">
        <v>5</v>
      </c>
    </row>
    <row r="192" spans="1:5" ht="30" customHeight="1">
      <c r="A192" s="110">
        <f t="shared" si="5"/>
        <v>47</v>
      </c>
      <c r="B192" s="121" t="s">
        <v>201</v>
      </c>
      <c r="C192" s="115" t="s">
        <v>8</v>
      </c>
      <c r="D192" s="115"/>
      <c r="E192" s="116" t="s">
        <v>5</v>
      </c>
    </row>
    <row r="193" spans="1:5" ht="30" customHeight="1">
      <c r="A193" s="110">
        <f t="shared" si="5"/>
        <v>48</v>
      </c>
      <c r="B193" s="121" t="s">
        <v>202</v>
      </c>
      <c r="C193" s="115" t="s">
        <v>8</v>
      </c>
      <c r="D193" s="115"/>
      <c r="E193" s="116" t="s">
        <v>5</v>
      </c>
    </row>
    <row r="194" spans="1:5" ht="15" customHeight="1">
      <c r="A194" s="110">
        <f t="shared" si="5"/>
        <v>49</v>
      </c>
      <c r="B194" s="121" t="s">
        <v>203</v>
      </c>
      <c r="C194" s="115" t="s">
        <v>9</v>
      </c>
      <c r="D194" s="115"/>
      <c r="E194" s="116" t="s">
        <v>5</v>
      </c>
    </row>
    <row r="195" spans="1:5" ht="15" customHeight="1">
      <c r="A195" s="176" t="s">
        <v>15</v>
      </c>
      <c r="B195" s="177"/>
      <c r="C195" s="122"/>
      <c r="D195" s="122"/>
      <c r="E195" s="123"/>
    </row>
    <row r="196" spans="1:5" ht="15" customHeight="1">
      <c r="A196" s="110">
        <f>A194+1</f>
        <v>50</v>
      </c>
      <c r="B196" s="124" t="s">
        <v>92</v>
      </c>
      <c r="C196" s="118" t="s">
        <v>9</v>
      </c>
      <c r="D196" s="119"/>
      <c r="E196" s="159" t="s">
        <v>204</v>
      </c>
    </row>
    <row r="197" spans="1:5" ht="71.25" customHeight="1">
      <c r="A197" s="110">
        <f>A196+1</f>
        <v>51</v>
      </c>
      <c r="B197" s="124" t="s">
        <v>138</v>
      </c>
      <c r="C197" s="118" t="s">
        <v>20</v>
      </c>
      <c r="D197" s="115"/>
      <c r="E197" s="116" t="s">
        <v>5</v>
      </c>
    </row>
    <row r="198" spans="1:5" ht="15" customHeight="1">
      <c r="A198" s="110">
        <f>A197+1</f>
        <v>52</v>
      </c>
      <c r="B198" s="124" t="s">
        <v>139</v>
      </c>
      <c r="C198" s="118" t="s">
        <v>9</v>
      </c>
      <c r="D198" s="119"/>
      <c r="E198" s="116" t="s">
        <v>5</v>
      </c>
    </row>
    <row r="199" spans="1:5" ht="15" customHeight="1">
      <c r="A199" s="110">
        <f>A198+1</f>
        <v>53</v>
      </c>
      <c r="B199" s="124" t="s">
        <v>140</v>
      </c>
      <c r="C199" s="118" t="s">
        <v>9</v>
      </c>
      <c r="D199" s="119"/>
      <c r="E199" s="116" t="s">
        <v>5</v>
      </c>
    </row>
    <row r="200" spans="1:5" ht="15" customHeight="1">
      <c r="A200" s="110">
        <f>A199+1</f>
        <v>54</v>
      </c>
      <c r="B200" s="124" t="s">
        <v>12</v>
      </c>
      <c r="C200" s="118" t="s">
        <v>4</v>
      </c>
      <c r="D200" s="115"/>
      <c r="E200" s="116" t="s">
        <v>5</v>
      </c>
    </row>
    <row r="201" spans="1:5" ht="15" customHeight="1">
      <c r="A201" s="176" t="s">
        <v>16</v>
      </c>
      <c r="B201" s="177"/>
      <c r="C201" s="122"/>
      <c r="D201" s="125"/>
      <c r="E201" s="123"/>
    </row>
    <row r="202" spans="1:5" ht="15" customHeight="1">
      <c r="A202" s="126">
        <f>A200+1</f>
        <v>55</v>
      </c>
      <c r="B202" s="127" t="s">
        <v>13</v>
      </c>
      <c r="C202" s="115" t="s">
        <v>8</v>
      </c>
      <c r="D202" s="128"/>
      <c r="E202" s="129" t="s">
        <v>5</v>
      </c>
    </row>
    <row r="203" spans="1:5" ht="15" customHeight="1">
      <c r="A203" s="126">
        <f>A202+1</f>
        <v>56</v>
      </c>
      <c r="B203" s="130" t="s">
        <v>17</v>
      </c>
      <c r="C203" s="115" t="s">
        <v>8</v>
      </c>
      <c r="D203" s="128"/>
      <c r="E203" s="129" t="s">
        <v>5</v>
      </c>
    </row>
    <row r="204" spans="1:5" ht="30" customHeight="1">
      <c r="A204" s="126">
        <f>A203+1</f>
        <v>57</v>
      </c>
      <c r="B204" s="124" t="s">
        <v>141</v>
      </c>
      <c r="C204" s="115" t="s">
        <v>8</v>
      </c>
      <c r="D204" s="128"/>
      <c r="E204" s="129" t="s">
        <v>5</v>
      </c>
    </row>
    <row r="205" spans="1:5" ht="45" customHeight="1">
      <c r="A205" s="126">
        <f t="shared" ref="A205:A206" si="6">A204+1</f>
        <v>58</v>
      </c>
      <c r="B205" s="124" t="s">
        <v>205</v>
      </c>
      <c r="C205" s="115" t="s">
        <v>8</v>
      </c>
      <c r="D205" s="128"/>
      <c r="E205" s="129" t="s">
        <v>5</v>
      </c>
    </row>
    <row r="206" spans="1:5" ht="30" customHeight="1">
      <c r="A206" s="126">
        <f t="shared" si="6"/>
        <v>59</v>
      </c>
      <c r="B206" s="131" t="s">
        <v>14</v>
      </c>
      <c r="C206" s="115" t="s">
        <v>8</v>
      </c>
      <c r="D206" s="128"/>
      <c r="E206" s="129" t="s">
        <v>5</v>
      </c>
    </row>
    <row r="207" spans="1:5" ht="30" customHeight="1" thickBot="1">
      <c r="A207" s="133">
        <f>A206+1</f>
        <v>60</v>
      </c>
      <c r="B207" s="134" t="s">
        <v>18</v>
      </c>
      <c r="C207" s="135" t="s">
        <v>8</v>
      </c>
      <c r="D207" s="136"/>
      <c r="E207" s="137" t="s">
        <v>5</v>
      </c>
    </row>
    <row r="208" spans="1:5" ht="18" customHeight="1" thickTop="1" thickBot="1">
      <c r="A208" s="138"/>
      <c r="B208" s="147" t="s">
        <v>148</v>
      </c>
      <c r="C208" s="139"/>
      <c r="D208" s="139"/>
      <c r="E208" s="140" t="s">
        <v>126</v>
      </c>
    </row>
    <row r="209" spans="1:5" ht="15" customHeight="1" thickTop="1">
      <c r="A209" s="106">
        <v>1</v>
      </c>
      <c r="B209" s="107" t="s">
        <v>11</v>
      </c>
      <c r="C209" s="108" t="s">
        <v>4</v>
      </c>
      <c r="D209" s="108"/>
      <c r="E209" s="109" t="s">
        <v>5</v>
      </c>
    </row>
    <row r="210" spans="1:5" ht="15" customHeight="1">
      <c r="A210" s="110">
        <f>A209+1</f>
        <v>2</v>
      </c>
      <c r="B210" s="111" t="s">
        <v>7</v>
      </c>
      <c r="C210" s="112" t="s">
        <v>4</v>
      </c>
      <c r="D210" s="112"/>
      <c r="E210" s="113" t="s">
        <v>5</v>
      </c>
    </row>
    <row r="211" spans="1:5" ht="15" customHeight="1">
      <c r="A211" s="110">
        <f>A210+1</f>
        <v>3</v>
      </c>
      <c r="B211" s="111" t="s">
        <v>6</v>
      </c>
      <c r="C211" s="112" t="s">
        <v>4</v>
      </c>
      <c r="D211" s="112"/>
      <c r="E211" s="113" t="s">
        <v>5</v>
      </c>
    </row>
    <row r="212" spans="1:5" ht="15" customHeight="1">
      <c r="A212" s="110">
        <f t="shared" ref="A212:A228" si="7">A211+1</f>
        <v>4</v>
      </c>
      <c r="B212" s="114" t="s">
        <v>127</v>
      </c>
      <c r="C212" s="115" t="s">
        <v>8</v>
      </c>
      <c r="D212" s="115"/>
      <c r="E212" s="116" t="s">
        <v>5</v>
      </c>
    </row>
    <row r="213" spans="1:5" ht="15" customHeight="1">
      <c r="A213" s="110">
        <f t="shared" si="7"/>
        <v>5</v>
      </c>
      <c r="B213" s="117" t="s">
        <v>128</v>
      </c>
      <c r="C213" s="115" t="s">
        <v>8</v>
      </c>
      <c r="D213" s="115"/>
      <c r="E213" s="116" t="s">
        <v>5</v>
      </c>
    </row>
    <row r="214" spans="1:5" ht="15" customHeight="1">
      <c r="A214" s="110">
        <f t="shared" si="7"/>
        <v>6</v>
      </c>
      <c r="B214" s="117" t="s">
        <v>129</v>
      </c>
      <c r="C214" s="115" t="s">
        <v>8</v>
      </c>
      <c r="D214" s="115"/>
      <c r="E214" s="116" t="s">
        <v>5</v>
      </c>
    </row>
    <row r="215" spans="1:5" ht="15" customHeight="1">
      <c r="A215" s="110">
        <f t="shared" si="7"/>
        <v>7</v>
      </c>
      <c r="B215" s="117" t="s">
        <v>130</v>
      </c>
      <c r="C215" s="118" t="s">
        <v>9</v>
      </c>
      <c r="D215" s="119"/>
      <c r="E215" s="116" t="s">
        <v>33</v>
      </c>
    </row>
    <row r="216" spans="1:5" ht="15" customHeight="1">
      <c r="A216" s="110">
        <f t="shared" si="7"/>
        <v>8</v>
      </c>
      <c r="B216" s="117" t="s">
        <v>131</v>
      </c>
      <c r="C216" s="118" t="s">
        <v>9</v>
      </c>
      <c r="D216" s="119"/>
      <c r="E216" s="116" t="s">
        <v>5</v>
      </c>
    </row>
    <row r="217" spans="1:5" ht="15" customHeight="1">
      <c r="A217" s="110">
        <f t="shared" si="7"/>
        <v>9</v>
      </c>
      <c r="B217" s="117" t="s">
        <v>132</v>
      </c>
      <c r="C217" s="115" t="s">
        <v>8</v>
      </c>
      <c r="D217" s="115"/>
      <c r="E217" s="116" t="s">
        <v>5</v>
      </c>
    </row>
    <row r="218" spans="1:5" ht="15" customHeight="1">
      <c r="A218" s="110">
        <f t="shared" si="7"/>
        <v>10</v>
      </c>
      <c r="B218" s="117" t="s">
        <v>211</v>
      </c>
      <c r="C218" s="118" t="s">
        <v>9</v>
      </c>
      <c r="D218" s="119"/>
      <c r="E218" s="116" t="s">
        <v>5</v>
      </c>
    </row>
    <row r="219" spans="1:5" ht="15" customHeight="1">
      <c r="A219" s="110">
        <f t="shared" si="7"/>
        <v>11</v>
      </c>
      <c r="B219" s="117" t="s">
        <v>133</v>
      </c>
      <c r="C219" s="118" t="s">
        <v>9</v>
      </c>
      <c r="D219" s="119"/>
      <c r="E219" s="116" t="s">
        <v>5</v>
      </c>
    </row>
    <row r="220" spans="1:5" ht="15" customHeight="1">
      <c r="A220" s="110">
        <f t="shared" si="7"/>
        <v>12</v>
      </c>
      <c r="B220" s="117" t="s">
        <v>134</v>
      </c>
      <c r="C220" s="118" t="s">
        <v>9</v>
      </c>
      <c r="D220" s="119"/>
      <c r="E220" s="116" t="s">
        <v>135</v>
      </c>
    </row>
    <row r="221" spans="1:5" ht="15" customHeight="1">
      <c r="A221" s="110">
        <f t="shared" si="7"/>
        <v>13</v>
      </c>
      <c r="B221" s="120" t="s">
        <v>136</v>
      </c>
      <c r="C221" s="115"/>
      <c r="D221" s="115"/>
      <c r="E221" s="116"/>
    </row>
    <row r="222" spans="1:5" ht="15" customHeight="1">
      <c r="A222" s="110">
        <f t="shared" si="7"/>
        <v>14</v>
      </c>
      <c r="B222" s="121" t="s">
        <v>137</v>
      </c>
      <c r="C222" s="115" t="s">
        <v>8</v>
      </c>
      <c r="D222" s="115"/>
      <c r="E222" s="116" t="s">
        <v>5</v>
      </c>
    </row>
    <row r="223" spans="1:5" ht="15" customHeight="1">
      <c r="A223" s="110">
        <f t="shared" si="7"/>
        <v>15</v>
      </c>
      <c r="B223" s="121" t="s">
        <v>142</v>
      </c>
      <c r="C223" s="115" t="s">
        <v>8</v>
      </c>
      <c r="D223" s="115"/>
      <c r="E223" s="116" t="s">
        <v>5</v>
      </c>
    </row>
    <row r="224" spans="1:5" ht="15" customHeight="1">
      <c r="A224" s="110">
        <f t="shared" si="7"/>
        <v>16</v>
      </c>
      <c r="B224" s="121" t="s">
        <v>143</v>
      </c>
      <c r="C224" s="115" t="s">
        <v>8</v>
      </c>
      <c r="D224" s="115"/>
      <c r="E224" s="116" t="s">
        <v>5</v>
      </c>
    </row>
    <row r="225" spans="1:5" ht="15" customHeight="1">
      <c r="A225" s="110">
        <f t="shared" si="7"/>
        <v>17</v>
      </c>
      <c r="B225" s="121" t="s">
        <v>144</v>
      </c>
      <c r="C225" s="115" t="s">
        <v>8</v>
      </c>
      <c r="D225" s="115"/>
      <c r="E225" s="116" t="s">
        <v>5</v>
      </c>
    </row>
    <row r="226" spans="1:5" ht="15" customHeight="1">
      <c r="A226" s="110">
        <f t="shared" si="7"/>
        <v>18</v>
      </c>
      <c r="B226" s="121" t="s">
        <v>145</v>
      </c>
      <c r="C226" s="115" t="s">
        <v>8</v>
      </c>
      <c r="D226" s="115"/>
      <c r="E226" s="116" t="s">
        <v>5</v>
      </c>
    </row>
    <row r="227" spans="1:5" ht="15" customHeight="1">
      <c r="A227" s="110">
        <f t="shared" si="7"/>
        <v>19</v>
      </c>
      <c r="B227" s="121" t="s">
        <v>146</v>
      </c>
      <c r="C227" s="115" t="s">
        <v>8</v>
      </c>
      <c r="D227" s="115"/>
      <c r="E227" s="116" t="s">
        <v>5</v>
      </c>
    </row>
    <row r="228" spans="1:5" ht="30" customHeight="1">
      <c r="A228" s="110">
        <f t="shared" si="7"/>
        <v>20</v>
      </c>
      <c r="B228" s="121" t="s">
        <v>147</v>
      </c>
      <c r="C228" s="115" t="s">
        <v>8</v>
      </c>
      <c r="D228" s="115"/>
      <c r="E228" s="116" t="s">
        <v>5</v>
      </c>
    </row>
    <row r="229" spans="1:5" ht="15" customHeight="1">
      <c r="A229" s="176" t="s">
        <v>15</v>
      </c>
      <c r="B229" s="177"/>
      <c r="C229" s="122"/>
      <c r="D229" s="122"/>
      <c r="E229" s="123"/>
    </row>
    <row r="230" spans="1:5" ht="15" customHeight="1">
      <c r="A230" s="110">
        <f>A228+1</f>
        <v>21</v>
      </c>
      <c r="B230" s="124" t="s">
        <v>72</v>
      </c>
      <c r="C230" s="118" t="s">
        <v>9</v>
      </c>
      <c r="D230" s="119"/>
      <c r="E230" s="116" t="s">
        <v>5</v>
      </c>
    </row>
    <row r="231" spans="1:5" ht="69.75" customHeight="1">
      <c r="A231" s="110">
        <f>A230+1</f>
        <v>22</v>
      </c>
      <c r="B231" s="124" t="s">
        <v>138</v>
      </c>
      <c r="C231" s="118" t="s">
        <v>20</v>
      </c>
      <c r="D231" s="115"/>
      <c r="E231" s="116" t="s">
        <v>5</v>
      </c>
    </row>
    <row r="232" spans="1:5" ht="15" customHeight="1">
      <c r="A232" s="110">
        <f>A231+1</f>
        <v>23</v>
      </c>
      <c r="B232" s="124" t="s">
        <v>139</v>
      </c>
      <c r="C232" s="118" t="s">
        <v>9</v>
      </c>
      <c r="D232" s="119"/>
      <c r="E232" s="116" t="s">
        <v>5</v>
      </c>
    </row>
    <row r="233" spans="1:5" ht="15" customHeight="1">
      <c r="A233" s="110">
        <f>A232+1</f>
        <v>24</v>
      </c>
      <c r="B233" s="124" t="s">
        <v>140</v>
      </c>
      <c r="C233" s="118" t="s">
        <v>9</v>
      </c>
      <c r="D233" s="119"/>
      <c r="E233" s="116" t="s">
        <v>5</v>
      </c>
    </row>
    <row r="234" spans="1:5" ht="15" customHeight="1">
      <c r="A234" s="110">
        <f>A233+1</f>
        <v>25</v>
      </c>
      <c r="B234" s="124" t="s">
        <v>12</v>
      </c>
      <c r="C234" s="118" t="s">
        <v>4</v>
      </c>
      <c r="D234" s="115"/>
      <c r="E234" s="116" t="s">
        <v>5</v>
      </c>
    </row>
    <row r="235" spans="1:5" ht="15" customHeight="1">
      <c r="A235" s="176" t="s">
        <v>16</v>
      </c>
      <c r="B235" s="177"/>
      <c r="C235" s="122"/>
      <c r="D235" s="125"/>
      <c r="E235" s="123"/>
    </row>
    <row r="236" spans="1:5" ht="15" customHeight="1">
      <c r="A236" s="126">
        <f>A234+1</f>
        <v>26</v>
      </c>
      <c r="B236" s="127" t="s">
        <v>13</v>
      </c>
      <c r="C236" s="115" t="s">
        <v>8</v>
      </c>
      <c r="D236" s="128"/>
      <c r="E236" s="129" t="s">
        <v>5</v>
      </c>
    </row>
    <row r="237" spans="1:5" ht="15" customHeight="1">
      <c r="A237" s="126">
        <f>A236+1</f>
        <v>27</v>
      </c>
      <c r="B237" s="130" t="s">
        <v>17</v>
      </c>
      <c r="C237" s="115" t="s">
        <v>8</v>
      </c>
      <c r="D237" s="128"/>
      <c r="E237" s="129" t="s">
        <v>5</v>
      </c>
    </row>
    <row r="238" spans="1:5" ht="30" customHeight="1">
      <c r="A238" s="126">
        <f>A237+1</f>
        <v>28</v>
      </c>
      <c r="B238" s="124" t="s">
        <v>141</v>
      </c>
      <c r="C238" s="115" t="s">
        <v>8</v>
      </c>
      <c r="D238" s="128"/>
      <c r="E238" s="129" t="s">
        <v>5</v>
      </c>
    </row>
    <row r="239" spans="1:5" ht="30" customHeight="1">
      <c r="A239" s="126">
        <f>A238+1</f>
        <v>29</v>
      </c>
      <c r="B239" s="131" t="s">
        <v>14</v>
      </c>
      <c r="C239" s="132" t="s">
        <v>8</v>
      </c>
      <c r="D239" s="128"/>
      <c r="E239" s="129" t="s">
        <v>5</v>
      </c>
    </row>
    <row r="240" spans="1:5" ht="30" customHeight="1" thickBot="1">
      <c r="A240" s="133">
        <f>A239+1</f>
        <v>30</v>
      </c>
      <c r="B240" s="134" t="s">
        <v>18</v>
      </c>
      <c r="C240" s="135" t="s">
        <v>8</v>
      </c>
      <c r="D240" s="136"/>
      <c r="E240" s="137" t="s">
        <v>5</v>
      </c>
    </row>
    <row r="241" spans="1:5" s="3" customFormat="1" ht="21" customHeight="1" thickTop="1" thickBot="1">
      <c r="A241" s="171" t="s">
        <v>124</v>
      </c>
      <c r="B241" s="172"/>
      <c r="C241" s="173"/>
      <c r="D241" s="169" t="s">
        <v>24</v>
      </c>
      <c r="E241" s="174"/>
    </row>
    <row r="242" spans="1:5" s="3" customFormat="1" ht="15" customHeight="1" thickTop="1">
      <c r="A242" s="53">
        <v>1</v>
      </c>
      <c r="B242" s="54" t="s">
        <v>11</v>
      </c>
      <c r="C242" s="55" t="s">
        <v>4</v>
      </c>
      <c r="D242" s="55"/>
      <c r="E242" s="56" t="s">
        <v>5</v>
      </c>
    </row>
    <row r="243" spans="1:5" ht="15" customHeight="1">
      <c r="A243" s="19">
        <f t="shared" ref="A243:A245" si="8">A242+1</f>
        <v>2</v>
      </c>
      <c r="B243" s="12" t="s">
        <v>7</v>
      </c>
      <c r="C243" s="9" t="s">
        <v>4</v>
      </c>
      <c r="D243" s="9"/>
      <c r="E243" s="11" t="s">
        <v>5</v>
      </c>
    </row>
    <row r="244" spans="1:5" ht="15" customHeight="1">
      <c r="A244" s="19">
        <f t="shared" si="8"/>
        <v>3</v>
      </c>
      <c r="B244" s="12" t="s">
        <v>6</v>
      </c>
      <c r="C244" s="9" t="s">
        <v>4</v>
      </c>
      <c r="D244" s="9"/>
      <c r="E244" s="11" t="s">
        <v>5</v>
      </c>
    </row>
    <row r="245" spans="1:5" ht="15" customHeight="1">
      <c r="A245" s="19">
        <f t="shared" si="8"/>
        <v>4</v>
      </c>
      <c r="B245" s="12" t="s">
        <v>61</v>
      </c>
      <c r="C245" s="9" t="s">
        <v>8</v>
      </c>
      <c r="D245" s="10"/>
      <c r="E245" s="11" t="s">
        <v>5</v>
      </c>
    </row>
    <row r="246" spans="1:5" ht="210.75" customHeight="1">
      <c r="A246" s="19">
        <f>A245+1</f>
        <v>5</v>
      </c>
      <c r="B246" s="8" t="s">
        <v>209</v>
      </c>
      <c r="C246" s="9" t="s">
        <v>65</v>
      </c>
      <c r="D246" s="10"/>
      <c r="E246" s="11" t="s">
        <v>5</v>
      </c>
    </row>
    <row r="247" spans="1:5" ht="45" customHeight="1">
      <c r="A247" s="25">
        <f>A246+1</f>
        <v>6</v>
      </c>
      <c r="B247" s="26" t="s">
        <v>68</v>
      </c>
      <c r="C247" s="27" t="s">
        <v>66</v>
      </c>
      <c r="D247" s="26"/>
      <c r="E247" s="11" t="s">
        <v>5</v>
      </c>
    </row>
    <row r="248" spans="1:5" ht="45" customHeight="1">
      <c r="A248" s="25">
        <f>A247+1</f>
        <v>7</v>
      </c>
      <c r="B248" s="26" t="s">
        <v>69</v>
      </c>
      <c r="C248" s="27" t="s">
        <v>66</v>
      </c>
      <c r="D248" s="26"/>
      <c r="E248" s="11" t="s">
        <v>5</v>
      </c>
    </row>
    <row r="249" spans="1:5" ht="45" customHeight="1">
      <c r="A249" s="14">
        <f>A248+1</f>
        <v>8</v>
      </c>
      <c r="B249" s="8" t="s">
        <v>70</v>
      </c>
      <c r="C249" s="27" t="s">
        <v>66</v>
      </c>
      <c r="D249" s="28"/>
      <c r="E249" s="11" t="s">
        <v>5</v>
      </c>
    </row>
    <row r="250" spans="1:5" ht="45" customHeight="1">
      <c r="A250" s="14">
        <v>9</v>
      </c>
      <c r="B250" s="8" t="s">
        <v>76</v>
      </c>
      <c r="C250" s="27" t="s">
        <v>66</v>
      </c>
      <c r="D250" s="28"/>
      <c r="E250" s="11" t="s">
        <v>5</v>
      </c>
    </row>
    <row r="251" spans="1:5" ht="45" customHeight="1">
      <c r="A251" s="14">
        <v>10</v>
      </c>
      <c r="B251" s="8" t="s">
        <v>77</v>
      </c>
      <c r="C251" s="27" t="s">
        <v>66</v>
      </c>
      <c r="D251" s="28"/>
      <c r="E251" s="11" t="s">
        <v>5</v>
      </c>
    </row>
    <row r="252" spans="1:5" ht="45" customHeight="1">
      <c r="A252" s="14">
        <v>11</v>
      </c>
      <c r="B252" s="8" t="s">
        <v>78</v>
      </c>
      <c r="C252" s="27" t="s">
        <v>66</v>
      </c>
      <c r="D252" s="28"/>
      <c r="E252" s="11" t="s">
        <v>5</v>
      </c>
    </row>
    <row r="253" spans="1:5" ht="111" customHeight="1">
      <c r="A253" s="14">
        <v>12</v>
      </c>
      <c r="B253" s="8" t="s">
        <v>79</v>
      </c>
      <c r="C253" s="27" t="s">
        <v>66</v>
      </c>
      <c r="D253" s="28"/>
      <c r="E253" s="11" t="s">
        <v>5</v>
      </c>
    </row>
    <row r="254" spans="1:5" ht="90.75" customHeight="1">
      <c r="A254" s="14">
        <f>A253+1</f>
        <v>13</v>
      </c>
      <c r="B254" s="8" t="s">
        <v>151</v>
      </c>
      <c r="C254" s="27" t="s">
        <v>66</v>
      </c>
      <c r="D254" s="28"/>
      <c r="E254" s="11" t="s">
        <v>5</v>
      </c>
    </row>
    <row r="255" spans="1:5" ht="68.25" customHeight="1">
      <c r="A255" s="14">
        <f>A254+1</f>
        <v>14</v>
      </c>
      <c r="B255" s="8" t="s">
        <v>71</v>
      </c>
      <c r="C255" s="27" t="s">
        <v>67</v>
      </c>
      <c r="D255" s="28"/>
      <c r="E255" s="11" t="s">
        <v>73</v>
      </c>
    </row>
    <row r="256" spans="1:5" ht="15" customHeight="1">
      <c r="A256" s="165" t="s">
        <v>15</v>
      </c>
      <c r="B256" s="175"/>
      <c r="C256" s="41"/>
      <c r="D256" s="41"/>
      <c r="E256" s="42"/>
    </row>
    <row r="257" spans="1:5" ht="58.5" customHeight="1">
      <c r="A257" s="14">
        <f>A255+1</f>
        <v>15</v>
      </c>
      <c r="B257" s="15" t="s">
        <v>72</v>
      </c>
      <c r="C257" s="16" t="s">
        <v>9</v>
      </c>
      <c r="D257" s="17"/>
      <c r="E257" s="18" t="s">
        <v>74</v>
      </c>
    </row>
    <row r="258" spans="1:5" ht="68.25" customHeight="1">
      <c r="A258" s="160">
        <f>A257+1</f>
        <v>16</v>
      </c>
      <c r="B258" s="161" t="s">
        <v>19</v>
      </c>
      <c r="C258" s="162" t="s">
        <v>20</v>
      </c>
      <c r="D258" s="163"/>
      <c r="E258" s="164" t="s">
        <v>5</v>
      </c>
    </row>
    <row r="259" spans="1:5" ht="22.5" customHeight="1">
      <c r="A259" s="19">
        <f>A258+1</f>
        <v>17</v>
      </c>
      <c r="B259" s="15" t="s">
        <v>212</v>
      </c>
      <c r="C259" s="16" t="s">
        <v>9</v>
      </c>
      <c r="D259" s="17"/>
      <c r="E259" s="11" t="s">
        <v>5</v>
      </c>
    </row>
    <row r="260" spans="1:5" ht="42.6" customHeight="1">
      <c r="A260" s="19">
        <f>A259+1</f>
        <v>18</v>
      </c>
      <c r="B260" s="15" t="s">
        <v>62</v>
      </c>
      <c r="C260" s="16" t="s">
        <v>9</v>
      </c>
      <c r="D260" s="17"/>
      <c r="E260" s="11" t="s">
        <v>5</v>
      </c>
    </row>
    <row r="261" spans="1:5" s="3" customFormat="1" ht="15" customHeight="1">
      <c r="A261" s="19">
        <f>A260+1</f>
        <v>19</v>
      </c>
      <c r="B261" s="15" t="s">
        <v>12</v>
      </c>
      <c r="C261" s="16" t="s">
        <v>4</v>
      </c>
      <c r="D261" s="20"/>
      <c r="E261" s="11" t="s">
        <v>5</v>
      </c>
    </row>
    <row r="262" spans="1:5" s="3" customFormat="1" ht="15" customHeight="1">
      <c r="A262" s="165" t="s">
        <v>16</v>
      </c>
      <c r="B262" s="175"/>
      <c r="C262" s="41"/>
      <c r="D262" s="41"/>
      <c r="E262" s="42"/>
    </row>
    <row r="263" spans="1:5" s="3" customFormat="1" ht="15" customHeight="1">
      <c r="A263" s="19">
        <f>A261+1</f>
        <v>20</v>
      </c>
      <c r="B263" s="21" t="s">
        <v>13</v>
      </c>
      <c r="C263" s="20" t="s">
        <v>8</v>
      </c>
      <c r="D263" s="22"/>
      <c r="E263" s="23" t="s">
        <v>5</v>
      </c>
    </row>
    <row r="264" spans="1:5" s="3" customFormat="1" ht="15" customHeight="1">
      <c r="A264" s="19">
        <f>A263+1</f>
        <v>21</v>
      </c>
      <c r="B264" s="24" t="s">
        <v>21</v>
      </c>
      <c r="C264" s="20" t="s">
        <v>8</v>
      </c>
      <c r="D264" s="22"/>
      <c r="E264" s="23" t="s">
        <v>5</v>
      </c>
    </row>
    <row r="265" spans="1:5" s="3" customFormat="1" ht="30.75" customHeight="1">
      <c r="A265" s="19">
        <f t="shared" ref="A265:A268" si="9">A264+1</f>
        <v>22</v>
      </c>
      <c r="B265" s="15" t="s">
        <v>22</v>
      </c>
      <c r="C265" s="20" t="s">
        <v>8</v>
      </c>
      <c r="D265" s="22"/>
      <c r="E265" s="23" t="s">
        <v>5</v>
      </c>
    </row>
    <row r="266" spans="1:5" s="3" customFormat="1" ht="15" customHeight="1">
      <c r="A266" s="19">
        <f t="shared" si="9"/>
        <v>23</v>
      </c>
      <c r="B266" s="15" t="s">
        <v>23</v>
      </c>
      <c r="C266" s="20" t="s">
        <v>8</v>
      </c>
      <c r="D266" s="22"/>
      <c r="E266" s="23" t="s">
        <v>5</v>
      </c>
    </row>
    <row r="267" spans="1:5" ht="26.1" customHeight="1">
      <c r="A267" s="19">
        <f>A266+1</f>
        <v>24</v>
      </c>
      <c r="B267" s="15" t="s">
        <v>14</v>
      </c>
      <c r="C267" s="20" t="s">
        <v>8</v>
      </c>
      <c r="D267" s="22"/>
      <c r="E267" s="23" t="s">
        <v>5</v>
      </c>
    </row>
    <row r="268" spans="1:5" ht="25.5" customHeight="1" thickBot="1">
      <c r="A268" s="48">
        <f t="shared" si="9"/>
        <v>25</v>
      </c>
      <c r="B268" s="49" t="s">
        <v>18</v>
      </c>
      <c r="C268" s="50" t="s">
        <v>8</v>
      </c>
      <c r="D268" s="51"/>
      <c r="E268" s="52" t="s">
        <v>5</v>
      </c>
    </row>
    <row r="269" spans="1:5" ht="20.100000000000001" customHeight="1" thickTop="1" thickBot="1">
      <c r="A269" s="167" t="s">
        <v>125</v>
      </c>
      <c r="B269" s="168"/>
      <c r="C269" s="168"/>
      <c r="D269" s="169" t="s">
        <v>24</v>
      </c>
      <c r="E269" s="170"/>
    </row>
    <row r="270" spans="1:5" s="3" customFormat="1" ht="18" customHeight="1" thickTop="1">
      <c r="A270" s="141">
        <v>1</v>
      </c>
      <c r="B270" s="142" t="s">
        <v>63</v>
      </c>
      <c r="C270" s="143" t="s">
        <v>8</v>
      </c>
      <c r="D270" s="144"/>
      <c r="E270" s="145" t="s">
        <v>5</v>
      </c>
    </row>
    <row r="271" spans="1:5" s="3" customFormat="1" ht="30" customHeight="1">
      <c r="A271" s="141">
        <v>2</v>
      </c>
      <c r="B271" s="142" t="s">
        <v>152</v>
      </c>
      <c r="C271" s="143" t="s">
        <v>8</v>
      </c>
      <c r="D271" s="144"/>
      <c r="E271" s="23" t="s">
        <v>5</v>
      </c>
    </row>
    <row r="272" spans="1:5" s="3" customFormat="1" ht="99" customHeight="1">
      <c r="A272" s="14">
        <f>A271+1</f>
        <v>3</v>
      </c>
      <c r="B272" s="8" t="s">
        <v>153</v>
      </c>
      <c r="C272" s="22" t="s">
        <v>25</v>
      </c>
      <c r="D272" s="22"/>
      <c r="E272" s="23" t="s">
        <v>5</v>
      </c>
    </row>
    <row r="273" spans="1:5" s="3" customFormat="1" ht="59.45" customHeight="1">
      <c r="A273" s="14">
        <f>A272+1</f>
        <v>4</v>
      </c>
      <c r="B273" s="8" t="s">
        <v>154</v>
      </c>
      <c r="C273" s="22" t="s">
        <v>25</v>
      </c>
      <c r="D273" s="22"/>
      <c r="E273" s="23" t="s">
        <v>5</v>
      </c>
    </row>
    <row r="274" spans="1:5" s="3" customFormat="1" ht="51.95" customHeight="1">
      <c r="A274" s="14">
        <f t="shared" ref="A274:A277" si="10">A273+1</f>
        <v>5</v>
      </c>
      <c r="B274" s="8" t="s">
        <v>155</v>
      </c>
      <c r="C274" s="22" t="s">
        <v>25</v>
      </c>
      <c r="D274" s="22"/>
      <c r="E274" s="23" t="s">
        <v>5</v>
      </c>
    </row>
    <row r="275" spans="1:5" s="3" customFormat="1" ht="92.25" customHeight="1">
      <c r="A275" s="14">
        <f t="shared" si="10"/>
        <v>6</v>
      </c>
      <c r="B275" s="8" t="s">
        <v>156</v>
      </c>
      <c r="C275" s="22" t="s">
        <v>25</v>
      </c>
      <c r="D275" s="22"/>
      <c r="E275" s="23" t="s">
        <v>5</v>
      </c>
    </row>
    <row r="276" spans="1:5" s="3" customFormat="1" ht="137.25" customHeight="1">
      <c r="A276" s="14">
        <f t="shared" si="10"/>
        <v>7</v>
      </c>
      <c r="B276" s="8" t="s">
        <v>158</v>
      </c>
      <c r="C276" s="22" t="s">
        <v>25</v>
      </c>
      <c r="D276" s="22"/>
      <c r="E276" s="23" t="s">
        <v>5</v>
      </c>
    </row>
    <row r="277" spans="1:5" s="3" customFormat="1" ht="107.25" customHeight="1">
      <c r="A277" s="14">
        <f t="shared" si="10"/>
        <v>8</v>
      </c>
      <c r="B277" s="8" t="s">
        <v>157</v>
      </c>
      <c r="C277" s="22" t="s">
        <v>25</v>
      </c>
      <c r="D277" s="22"/>
      <c r="E277" s="23" t="s">
        <v>5</v>
      </c>
    </row>
    <row r="278" spans="1:5" ht="18" customHeight="1">
      <c r="A278" s="165" t="s">
        <v>15</v>
      </c>
      <c r="B278" s="166"/>
      <c r="C278" s="41"/>
      <c r="D278" s="41"/>
      <c r="E278" s="42"/>
    </row>
    <row r="279" spans="1:5" ht="64.5" customHeight="1">
      <c r="A279" s="14">
        <f>A277+1</f>
        <v>9</v>
      </c>
      <c r="B279" s="15" t="s">
        <v>26</v>
      </c>
      <c r="C279" s="16" t="s">
        <v>9</v>
      </c>
      <c r="D279" s="17"/>
      <c r="E279" s="18" t="s">
        <v>75</v>
      </c>
    </row>
    <row r="280" spans="1:5" ht="36.950000000000003" customHeight="1">
      <c r="A280" s="14">
        <f>A279+1</f>
        <v>10</v>
      </c>
      <c r="B280" s="29" t="s">
        <v>64</v>
      </c>
      <c r="C280" s="30" t="s">
        <v>8</v>
      </c>
      <c r="D280" s="22"/>
      <c r="E280" s="23" t="s">
        <v>5</v>
      </c>
    </row>
    <row r="281" spans="1:5" ht="24.75" customHeight="1">
      <c r="A281" s="14">
        <f>A280+1</f>
        <v>11</v>
      </c>
      <c r="B281" s="29" t="s">
        <v>213</v>
      </c>
      <c r="C281" s="30" t="s">
        <v>9</v>
      </c>
      <c r="D281" s="31"/>
      <c r="E281" s="23" t="s">
        <v>5</v>
      </c>
    </row>
    <row r="282" spans="1:5" ht="14.45" customHeight="1">
      <c r="A282" s="14">
        <f>A281+1</f>
        <v>12</v>
      </c>
      <c r="B282" s="29" t="s">
        <v>27</v>
      </c>
      <c r="C282" s="30" t="s">
        <v>9</v>
      </c>
      <c r="D282" s="31"/>
      <c r="E282" s="23" t="s">
        <v>5</v>
      </c>
    </row>
    <row r="283" spans="1:5" ht="17.45" customHeight="1">
      <c r="A283" s="14">
        <f>A282+1</f>
        <v>13</v>
      </c>
      <c r="B283" s="29" t="s">
        <v>12</v>
      </c>
      <c r="C283" s="30" t="s">
        <v>4</v>
      </c>
      <c r="D283" s="22"/>
      <c r="E283" s="23" t="s">
        <v>5</v>
      </c>
    </row>
    <row r="284" spans="1:5" ht="16.5" customHeight="1">
      <c r="A284" s="14">
        <f>A283+1</f>
        <v>14</v>
      </c>
      <c r="B284" s="32" t="s">
        <v>28</v>
      </c>
      <c r="C284" s="22" t="s">
        <v>8</v>
      </c>
      <c r="D284" s="22"/>
      <c r="E284" s="23" t="s">
        <v>5</v>
      </c>
    </row>
    <row r="285" spans="1:5" ht="26.1" customHeight="1" thickBot="1">
      <c r="A285" s="61">
        <f t="shared" ref="A285" si="11">A284+1</f>
        <v>15</v>
      </c>
      <c r="B285" s="62" t="s">
        <v>29</v>
      </c>
      <c r="C285" s="35" t="s">
        <v>8</v>
      </c>
      <c r="D285" s="35"/>
      <c r="E285" s="36" t="s">
        <v>5</v>
      </c>
    </row>
  </sheetData>
  <sheetProtection selectLockedCells="1" selectUnlockedCells="1"/>
  <mergeCells count="17">
    <mergeCell ref="A229:B229"/>
    <mergeCell ref="A235:B235"/>
    <mergeCell ref="A2:B2"/>
    <mergeCell ref="D2:E2"/>
    <mergeCell ref="A89:B89"/>
    <mergeCell ref="D89:E89"/>
    <mergeCell ref="A108:B108"/>
    <mergeCell ref="D108:E108"/>
    <mergeCell ref="A195:B195"/>
    <mergeCell ref="A201:B201"/>
    <mergeCell ref="A278:B278"/>
    <mergeCell ref="A269:C269"/>
    <mergeCell ref="D269:E269"/>
    <mergeCell ref="A241:C241"/>
    <mergeCell ref="D241:E241"/>
    <mergeCell ref="A256:B256"/>
    <mergeCell ref="A262:B262"/>
  </mergeCells>
  <printOptions horizontalCentered="1"/>
  <pageMargins left="0.15748031496062992" right="0.15748031496062992" top="0.86614173228346458" bottom="0.78740157480314965" header="0.51181102362204722" footer="0.51181102362204722"/>
  <pageSetup paperSize="9" scale="59" firstPageNumber="0" fitToHeight="0" orientation="portrait" r:id="rId1"/>
  <headerFooter alignWithMargins="0">
    <oddHeader>&amp;L&amp;"Arial,Pogrubiony"Parametry techniczne&amp;R&amp;"Arial,Pogrubiony"Załącznik nr 1</oddHeader>
    <oddFooter>&amp;R&amp;P</oddFooter>
  </headerFooter>
  <colBreaks count="1" manualBreakCount="1">
    <brk id="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Parametry</vt:lpstr>
      <vt:lpstr>Parametry!Obszar_wydruku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2020-08-27T06:45:21Z</dcterms:created>
  <dcterms:modified xsi:type="dcterms:W3CDTF">2024-02-21T12:03:16Z</dcterms:modified>
</cp:coreProperties>
</file>