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TERIAŁY ESMH\"/>
    </mc:Choice>
  </mc:AlternateContent>
  <bookViews>
    <workbookView xWindow="0" yWindow="0" windowWidth="19440" windowHeight="11760"/>
  </bookViews>
  <sheets>
    <sheet name="HYDRAULICZNE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9" i="3" l="1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K59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L3" i="3"/>
  <c r="K3" i="3"/>
  <c r="I7" i="3" l="1"/>
  <c r="I11" i="3"/>
  <c r="I13" i="3"/>
  <c r="I14" i="3"/>
  <c r="I15" i="3"/>
  <c r="I18" i="3"/>
  <c r="I19" i="3"/>
  <c r="I20" i="3"/>
  <c r="I23" i="3"/>
  <c r="I27" i="3"/>
  <c r="I28" i="3"/>
  <c r="I29" i="3"/>
  <c r="I30" i="3"/>
  <c r="I31" i="3"/>
  <c r="I32" i="3"/>
  <c r="I33" i="3"/>
  <c r="I34" i="3"/>
  <c r="I35" i="3"/>
  <c r="I36" i="3"/>
  <c r="I37" i="3"/>
  <c r="I39" i="3"/>
  <c r="I40" i="3"/>
  <c r="I41" i="3"/>
  <c r="I42" i="3"/>
  <c r="I44" i="3"/>
  <c r="I45" i="3"/>
  <c r="I47" i="3"/>
  <c r="I49" i="3"/>
  <c r="I50" i="3"/>
  <c r="I51" i="3"/>
  <c r="I52" i="3"/>
  <c r="I53" i="3"/>
  <c r="I54" i="3"/>
  <c r="I55" i="3"/>
  <c r="I56" i="3"/>
  <c r="I57" i="3"/>
</calcChain>
</file>

<file path=xl/sharedStrings.xml><?xml version="1.0" encoding="utf-8"?>
<sst xmlns="http://schemas.openxmlformats.org/spreadsheetml/2006/main" count="164" uniqueCount="113">
  <si>
    <t>Lp.</t>
  </si>
  <si>
    <t>Nazwa</t>
  </si>
  <si>
    <t>szt</t>
  </si>
  <si>
    <t>kpl</t>
  </si>
  <si>
    <t>Kabina narożna 80x80cm typ KN/EKOPLUS sanplast</t>
  </si>
  <si>
    <t>Rączka do prysznica</t>
  </si>
  <si>
    <t>Wąż do prysznica</t>
  </si>
  <si>
    <t>Syfon umywalkowy</t>
  </si>
  <si>
    <t>Syfon zlewozmywakowy</t>
  </si>
  <si>
    <t>Zawór pływakowy3/8”</t>
  </si>
  <si>
    <t>Zawór kątowy do spłuczki ½”x½”</t>
  </si>
  <si>
    <t>Zawór kątowy do spłuczki 3/8”x½”</t>
  </si>
  <si>
    <t>Zawór do spłuczki ½”x¾”</t>
  </si>
  <si>
    <t>Zawór pływakowy ½”</t>
  </si>
  <si>
    <t>Kolanko PCV do kompaktu</t>
  </si>
  <si>
    <t>Rura karbowana do WC/110/</t>
  </si>
  <si>
    <t>Zawór kulowy ¾”</t>
  </si>
  <si>
    <t>Zawór kulowy ½”</t>
  </si>
  <si>
    <t>Zawór kulowy 3/8’’</t>
  </si>
  <si>
    <t>Zawór spłukujący do pisuaru</t>
  </si>
  <si>
    <t>Sitka do baterii mieszaczowej</t>
  </si>
  <si>
    <t>SZiUN</t>
  </si>
  <si>
    <t>DOMY STUDENCKIE</t>
  </si>
  <si>
    <t>ZSN</t>
  </si>
  <si>
    <t>LPBM</t>
  </si>
  <si>
    <t>NB</t>
  </si>
  <si>
    <t>1         </t>
  </si>
  <si>
    <t>2         </t>
  </si>
  <si>
    <t>3         </t>
  </si>
  <si>
    <t>4         </t>
  </si>
  <si>
    <t>5         </t>
  </si>
  <si>
    <t>6         </t>
  </si>
  <si>
    <t>7         </t>
  </si>
  <si>
    <t>8         </t>
  </si>
  <si>
    <t>9         </t>
  </si>
  <si>
    <t>10     </t>
  </si>
  <si>
    <t>11     </t>
  </si>
  <si>
    <t>12     </t>
  </si>
  <si>
    <t>13     </t>
  </si>
  <si>
    <t>14     </t>
  </si>
  <si>
    <t>15     </t>
  </si>
  <si>
    <t>16     </t>
  </si>
  <si>
    <t>17     </t>
  </si>
  <si>
    <t>18     </t>
  </si>
  <si>
    <t>19     </t>
  </si>
  <si>
    <t>20     </t>
  </si>
  <si>
    <t>21     </t>
  </si>
  <si>
    <t>22     </t>
  </si>
  <si>
    <t>23     </t>
  </si>
  <si>
    <t>24     </t>
  </si>
  <si>
    <t>25     </t>
  </si>
  <si>
    <t>26     </t>
  </si>
  <si>
    <t>27     </t>
  </si>
  <si>
    <t>28     </t>
  </si>
  <si>
    <t>29     </t>
  </si>
  <si>
    <t>30     </t>
  </si>
  <si>
    <t>31     </t>
  </si>
  <si>
    <t>32     </t>
  </si>
  <si>
    <t>33     </t>
  </si>
  <si>
    <t>34     </t>
  </si>
  <si>
    <t>35     </t>
  </si>
  <si>
    <t>36     </t>
  </si>
  <si>
    <t>37     </t>
  </si>
  <si>
    <t>Śruby mocujące do muszli f10</t>
  </si>
  <si>
    <t>38     </t>
  </si>
  <si>
    <t>Śruby mocujące umywalkę f12</t>
  </si>
  <si>
    <t>39     </t>
  </si>
  <si>
    <t>40     </t>
  </si>
  <si>
    <t>Konopie</t>
  </si>
  <si>
    <t xml:space="preserve">        kg</t>
  </si>
  <si>
    <t>Zaślepki do grzejników żeliwnych wraz z zaworkiem odpowietrzającym</t>
  </si>
  <si>
    <t>Pasta hydrauliczna</t>
  </si>
  <si>
    <t xml:space="preserve">       kg</t>
  </si>
  <si>
    <t>Słuchawka prysznicowa</t>
  </si>
  <si>
    <t xml:space="preserve">       szt</t>
  </si>
  <si>
    <t xml:space="preserve">        szt</t>
  </si>
  <si>
    <t>JM</t>
  </si>
  <si>
    <t>Cena netto</t>
  </si>
  <si>
    <t>Wartość netto</t>
  </si>
  <si>
    <t>Wartość brutto</t>
  </si>
  <si>
    <t>Ilość</t>
  </si>
  <si>
    <t>Bateria prysznicowa jednouchwytowa</t>
  </si>
  <si>
    <t>Bateria umywalkowa stojąca jedouchwytowa</t>
  </si>
  <si>
    <t>Zestaw naprawczy do kompaktu (uszczelka gąbka montowana między spłuczką i miską oraz zestaw śrub do kompaktu z uszczelkami).</t>
  </si>
  <si>
    <t>Deska sedesowa do kompaktu twarda, zawory metalowe</t>
  </si>
  <si>
    <t>Przedłużka ½”  dł. 20 mm</t>
  </si>
  <si>
    <t>Przedłużka 3/8” dł. 20 mm</t>
  </si>
  <si>
    <t>Wężyk giętki ½” dł. 40 cm</t>
  </si>
  <si>
    <t>Wężyk giętki 3/8” dł. 40 cm</t>
  </si>
  <si>
    <t>Umywalka 50cm z otworem</t>
  </si>
  <si>
    <t>Śrubunek ½” ocynk</t>
  </si>
  <si>
    <t>Śrubunek 3/8” ocynk</t>
  </si>
  <si>
    <t>Śrubunek ¾” ocynk</t>
  </si>
  <si>
    <t>Zawór ogrodowy ½”  czerpalny ze złączką na wąż</t>
  </si>
  <si>
    <t>Bateria zlewozmywakowa obrotowa, jednouchwytowa, stojąca</t>
  </si>
  <si>
    <t>Bateria umywalkowa ścienna jednouchwytowa</t>
  </si>
  <si>
    <t>Kolanko 1/2", ocynk</t>
  </si>
  <si>
    <t>Mówka 1/2", ocynk</t>
  </si>
  <si>
    <t>Kolanko 3/4", ocynk</t>
  </si>
  <si>
    <t>Korek 1/2", ocynk</t>
  </si>
  <si>
    <t>Korek 3/4", ocynk</t>
  </si>
  <si>
    <t>Mówka 3/4", ocynk</t>
  </si>
  <si>
    <t>Kolanko1/2", ocynk</t>
  </si>
  <si>
    <t>Kolanko 3/4 x1/2", ocynk</t>
  </si>
  <si>
    <t>Wąż giętki 1/2 x 3/8" , 100 cm.</t>
  </si>
  <si>
    <t>Dzwon do dolnopłuka do ceramicznych spluczek kompaktowych.</t>
  </si>
  <si>
    <t>Automat spłukujący  - zawór spustowy do kompaktu</t>
  </si>
  <si>
    <t>Głowica DANFOS do zaworów z poz. 7 i 8</t>
  </si>
  <si>
    <t>Korpus zaworu grzejnikowego DANFOS ½”, korpus prosty</t>
  </si>
  <si>
    <t>Korpus zaworu grzejnikowego DANFOS 3/8”, korpus prosty</t>
  </si>
  <si>
    <t>Miska ustępowa kompakt + spłuczka ceramiczna (cały kompakt)</t>
  </si>
  <si>
    <t>Spłuczka dolnopłuk, tradycyjna, wykonana z tworzywa sztucznego</t>
  </si>
  <si>
    <t>Wkład do dolnopłuka ½” - zawór napełniający do dolnopłuka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</si>
</sst>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/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/>
    <xf numFmtId="4" fontId="3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0"/>
  <sheetViews>
    <sheetView tabSelected="1" workbookViewId="0">
      <selection activeCell="L60" sqref="L60"/>
    </sheetView>
  </sheetViews>
  <sheetFormatPr defaultRowHeight="15" x14ac:dyDescent="0.25"/>
  <cols>
    <col min="1" max="1" width="5.5703125" customWidth="1"/>
    <col min="2" max="2" width="52.5703125" customWidth="1"/>
    <col min="3" max="3" width="15.42578125" customWidth="1"/>
    <col min="4" max="4" width="15.5703125" hidden="1" customWidth="1"/>
    <col min="5" max="5" width="20.5703125" hidden="1" customWidth="1"/>
    <col min="6" max="6" width="13.7109375" hidden="1" customWidth="1"/>
    <col min="7" max="7" width="12.5703125" hidden="1" customWidth="1"/>
    <col min="8" max="8" width="15" hidden="1" customWidth="1"/>
    <col min="9" max="9" width="15.7109375" customWidth="1"/>
    <col min="10" max="10" width="18.140625" customWidth="1"/>
    <col min="11" max="11" width="21.140625" customWidth="1"/>
    <col min="12" max="12" width="22.7109375" customWidth="1"/>
  </cols>
  <sheetData>
    <row r="2" spans="1:12" ht="36" x14ac:dyDescent="0.25">
      <c r="A2" s="1" t="s">
        <v>0</v>
      </c>
      <c r="B2" s="1" t="s">
        <v>1</v>
      </c>
      <c r="C2" s="1" t="s">
        <v>76</v>
      </c>
      <c r="D2" s="1" t="s">
        <v>21</v>
      </c>
      <c r="E2" s="1" t="s">
        <v>22</v>
      </c>
      <c r="F2" s="1" t="s">
        <v>24</v>
      </c>
      <c r="G2" s="1" t="s">
        <v>23</v>
      </c>
      <c r="H2" s="1" t="s">
        <v>25</v>
      </c>
      <c r="I2" s="1" t="s">
        <v>80</v>
      </c>
      <c r="J2" s="5" t="s">
        <v>77</v>
      </c>
      <c r="K2" s="5" t="s">
        <v>78</v>
      </c>
      <c r="L2" s="5" t="s">
        <v>79</v>
      </c>
    </row>
    <row r="3" spans="1:12" ht="36" x14ac:dyDescent="0.25">
      <c r="A3" s="2" t="s">
        <v>26</v>
      </c>
      <c r="B3" s="2" t="s">
        <v>106</v>
      </c>
      <c r="C3" s="1" t="s">
        <v>2</v>
      </c>
      <c r="D3" s="1">
        <v>10</v>
      </c>
      <c r="E3" s="1"/>
      <c r="F3" s="1"/>
      <c r="G3" s="1"/>
      <c r="H3" s="1"/>
      <c r="I3" s="1">
        <v>20</v>
      </c>
      <c r="J3" s="6"/>
      <c r="K3" s="6">
        <f>I3*J3</f>
        <v>0</v>
      </c>
      <c r="L3" s="6">
        <f>K3*1.23</f>
        <v>0</v>
      </c>
    </row>
    <row r="4" spans="1:12" ht="36" x14ac:dyDescent="0.25">
      <c r="A4" s="2" t="s">
        <v>27</v>
      </c>
      <c r="B4" s="2" t="s">
        <v>81</v>
      </c>
      <c r="C4" s="1" t="s">
        <v>2</v>
      </c>
      <c r="D4" s="1">
        <v>5</v>
      </c>
      <c r="E4" s="1">
        <v>5</v>
      </c>
      <c r="F4" s="1"/>
      <c r="G4" s="1"/>
      <c r="H4" s="1"/>
      <c r="I4" s="1">
        <v>25</v>
      </c>
      <c r="J4" s="6"/>
      <c r="K4" s="6">
        <f t="shared" ref="K4:K58" si="0">I4*J4</f>
        <v>0</v>
      </c>
      <c r="L4" s="6">
        <f t="shared" ref="L4:L58" si="1">K4*1.23</f>
        <v>0</v>
      </c>
    </row>
    <row r="5" spans="1:12" ht="36" x14ac:dyDescent="0.25">
      <c r="A5" s="2" t="s">
        <v>28</v>
      </c>
      <c r="B5" s="2" t="s">
        <v>82</v>
      </c>
      <c r="C5" s="1" t="s">
        <v>2</v>
      </c>
      <c r="D5" s="1">
        <v>10</v>
      </c>
      <c r="E5" s="1">
        <v>10</v>
      </c>
      <c r="F5" s="1"/>
      <c r="G5" s="1"/>
      <c r="H5" s="1"/>
      <c r="I5" s="1">
        <v>35</v>
      </c>
      <c r="J5" s="6"/>
      <c r="K5" s="6">
        <f t="shared" si="0"/>
        <v>0</v>
      </c>
      <c r="L5" s="6">
        <f t="shared" si="1"/>
        <v>0</v>
      </c>
    </row>
    <row r="6" spans="1:12" ht="43.5" customHeight="1" x14ac:dyDescent="0.25">
      <c r="A6" s="2" t="s">
        <v>29</v>
      </c>
      <c r="B6" s="2" t="s">
        <v>95</v>
      </c>
      <c r="C6" s="1" t="s">
        <v>2</v>
      </c>
      <c r="D6" s="1">
        <v>3</v>
      </c>
      <c r="E6" s="1"/>
      <c r="F6" s="1"/>
      <c r="G6" s="1"/>
      <c r="H6" s="1"/>
      <c r="I6" s="1">
        <v>10</v>
      </c>
      <c r="J6" s="6"/>
      <c r="K6" s="6">
        <f t="shared" si="0"/>
        <v>0</v>
      </c>
      <c r="L6" s="6">
        <f t="shared" si="1"/>
        <v>0</v>
      </c>
    </row>
    <row r="7" spans="1:12" ht="72" x14ac:dyDescent="0.25">
      <c r="A7" s="2" t="s">
        <v>30</v>
      </c>
      <c r="B7" s="2" t="s">
        <v>83</v>
      </c>
      <c r="C7" s="1" t="s">
        <v>2</v>
      </c>
      <c r="D7" s="1">
        <v>10</v>
      </c>
      <c r="E7" s="1"/>
      <c r="F7" s="1"/>
      <c r="G7" s="1"/>
      <c r="H7" s="1"/>
      <c r="I7" s="1">
        <f t="shared" ref="I7:I57" si="2">SUM(D7:H7)</f>
        <v>10</v>
      </c>
      <c r="J7" s="6"/>
      <c r="K7" s="6">
        <f t="shared" si="0"/>
        <v>0</v>
      </c>
      <c r="L7" s="6">
        <f t="shared" si="1"/>
        <v>0</v>
      </c>
    </row>
    <row r="8" spans="1:12" ht="36" x14ac:dyDescent="0.25">
      <c r="A8" s="2" t="s">
        <v>31</v>
      </c>
      <c r="B8" s="2" t="s">
        <v>84</v>
      </c>
      <c r="C8" s="1" t="s">
        <v>2</v>
      </c>
      <c r="D8" s="1">
        <v>30</v>
      </c>
      <c r="E8" s="1">
        <v>30</v>
      </c>
      <c r="F8" s="1"/>
      <c r="G8" s="1"/>
      <c r="H8" s="1"/>
      <c r="I8" s="1">
        <v>100</v>
      </c>
      <c r="J8" s="6"/>
      <c r="K8" s="6">
        <f t="shared" si="0"/>
        <v>0</v>
      </c>
      <c r="L8" s="6">
        <f t="shared" si="1"/>
        <v>0</v>
      </c>
    </row>
    <row r="9" spans="1:12" ht="41.25" customHeight="1" x14ac:dyDescent="0.25">
      <c r="A9" s="2" t="s">
        <v>32</v>
      </c>
      <c r="B9" s="2" t="s">
        <v>107</v>
      </c>
      <c r="C9" s="1" t="s">
        <v>2</v>
      </c>
      <c r="D9" s="1">
        <v>10</v>
      </c>
      <c r="E9" s="1">
        <v>10</v>
      </c>
      <c r="F9" s="1"/>
      <c r="G9" s="1"/>
      <c r="H9" s="1"/>
      <c r="I9" s="1">
        <v>40</v>
      </c>
      <c r="J9" s="6"/>
      <c r="K9" s="6">
        <f t="shared" si="0"/>
        <v>0</v>
      </c>
      <c r="L9" s="6">
        <f t="shared" si="1"/>
        <v>0</v>
      </c>
    </row>
    <row r="10" spans="1:12" ht="36" x14ac:dyDescent="0.25">
      <c r="A10" s="2" t="s">
        <v>33</v>
      </c>
      <c r="B10" s="2" t="s">
        <v>108</v>
      </c>
      <c r="C10" s="1" t="s">
        <v>2</v>
      </c>
      <c r="D10" s="1">
        <v>10</v>
      </c>
      <c r="E10" s="1">
        <v>10</v>
      </c>
      <c r="F10" s="1"/>
      <c r="G10" s="1"/>
      <c r="H10" s="1"/>
      <c r="I10" s="1">
        <v>30</v>
      </c>
      <c r="J10" s="6"/>
      <c r="K10" s="6">
        <f t="shared" si="0"/>
        <v>0</v>
      </c>
      <c r="L10" s="6">
        <f t="shared" si="1"/>
        <v>0</v>
      </c>
    </row>
    <row r="11" spans="1:12" ht="36" x14ac:dyDescent="0.25">
      <c r="A11" s="2" t="s">
        <v>34</v>
      </c>
      <c r="B11" s="2" t="s">
        <v>109</v>
      </c>
      <c r="C11" s="1" t="s">
        <v>2</v>
      </c>
      <c r="D11" s="1">
        <v>10</v>
      </c>
      <c r="E11" s="1">
        <v>10</v>
      </c>
      <c r="F11" s="1"/>
      <c r="G11" s="1"/>
      <c r="H11" s="1"/>
      <c r="I11" s="1">
        <f t="shared" si="2"/>
        <v>20</v>
      </c>
      <c r="J11" s="6"/>
      <c r="K11" s="6">
        <f t="shared" si="0"/>
        <v>0</v>
      </c>
      <c r="L11" s="6">
        <f t="shared" si="1"/>
        <v>0</v>
      </c>
    </row>
    <row r="12" spans="1:12" ht="36" x14ac:dyDescent="0.25">
      <c r="A12" s="2" t="s">
        <v>35</v>
      </c>
      <c r="B12" s="2" t="s">
        <v>4</v>
      </c>
      <c r="C12" s="1" t="s">
        <v>2</v>
      </c>
      <c r="D12" s="1">
        <v>2</v>
      </c>
      <c r="E12" s="1">
        <v>4</v>
      </c>
      <c r="F12" s="1"/>
      <c r="G12" s="1"/>
      <c r="H12" s="1"/>
      <c r="I12" s="1">
        <v>21</v>
      </c>
      <c r="J12" s="6"/>
      <c r="K12" s="6">
        <f t="shared" si="0"/>
        <v>0</v>
      </c>
      <c r="L12" s="6">
        <f t="shared" si="1"/>
        <v>0</v>
      </c>
    </row>
    <row r="13" spans="1:12" ht="36" x14ac:dyDescent="0.25">
      <c r="A13" s="2" t="s">
        <v>36</v>
      </c>
      <c r="B13" s="2" t="s">
        <v>85</v>
      </c>
      <c r="C13" s="1" t="s">
        <v>2</v>
      </c>
      <c r="D13" s="1">
        <v>30</v>
      </c>
      <c r="E13" s="1">
        <v>10</v>
      </c>
      <c r="F13" s="1"/>
      <c r="G13" s="1"/>
      <c r="H13" s="1"/>
      <c r="I13" s="1">
        <f t="shared" si="2"/>
        <v>40</v>
      </c>
      <c r="J13" s="6"/>
      <c r="K13" s="6">
        <f t="shared" si="0"/>
        <v>0</v>
      </c>
      <c r="L13" s="6">
        <f t="shared" si="1"/>
        <v>0</v>
      </c>
    </row>
    <row r="14" spans="1:12" ht="36" x14ac:dyDescent="0.25">
      <c r="A14" s="2" t="s">
        <v>37</v>
      </c>
      <c r="B14" s="2" t="s">
        <v>86</v>
      </c>
      <c r="C14" s="1" t="s">
        <v>2</v>
      </c>
      <c r="D14" s="1">
        <v>30</v>
      </c>
      <c r="E14" s="1">
        <v>10</v>
      </c>
      <c r="F14" s="1"/>
      <c r="G14" s="1"/>
      <c r="H14" s="1"/>
      <c r="I14" s="1">
        <f t="shared" si="2"/>
        <v>40</v>
      </c>
      <c r="J14" s="6"/>
      <c r="K14" s="6">
        <f t="shared" si="0"/>
        <v>0</v>
      </c>
      <c r="L14" s="6">
        <f t="shared" si="1"/>
        <v>0</v>
      </c>
    </row>
    <row r="15" spans="1:12" ht="36" x14ac:dyDescent="0.25">
      <c r="A15" s="2" t="s">
        <v>38</v>
      </c>
      <c r="B15" s="2" t="s">
        <v>110</v>
      </c>
      <c r="C15" s="1" t="s">
        <v>2</v>
      </c>
      <c r="D15" s="1">
        <v>4</v>
      </c>
      <c r="E15" s="1"/>
      <c r="F15" s="1"/>
      <c r="G15" s="1"/>
      <c r="H15" s="1"/>
      <c r="I15" s="1">
        <f t="shared" si="2"/>
        <v>4</v>
      </c>
      <c r="J15" s="6"/>
      <c r="K15" s="6">
        <f t="shared" si="0"/>
        <v>0</v>
      </c>
      <c r="L15" s="6">
        <f t="shared" si="1"/>
        <v>0</v>
      </c>
    </row>
    <row r="16" spans="1:12" ht="36" x14ac:dyDescent="0.25">
      <c r="A16" s="2" t="s">
        <v>39</v>
      </c>
      <c r="B16" s="2" t="s">
        <v>5</v>
      </c>
      <c r="C16" s="1" t="s">
        <v>2</v>
      </c>
      <c r="D16" s="1">
        <v>20</v>
      </c>
      <c r="E16" s="1">
        <v>10</v>
      </c>
      <c r="F16" s="1"/>
      <c r="G16" s="1"/>
      <c r="H16" s="1"/>
      <c r="I16" s="1">
        <v>60</v>
      </c>
      <c r="J16" s="6"/>
      <c r="K16" s="6">
        <f t="shared" si="0"/>
        <v>0</v>
      </c>
      <c r="L16" s="6">
        <f t="shared" si="1"/>
        <v>0</v>
      </c>
    </row>
    <row r="17" spans="1:12" ht="36" x14ac:dyDescent="0.25">
      <c r="A17" s="2" t="s">
        <v>40</v>
      </c>
      <c r="B17" s="2" t="s">
        <v>6</v>
      </c>
      <c r="C17" s="1" t="s">
        <v>2</v>
      </c>
      <c r="D17" s="1">
        <v>20</v>
      </c>
      <c r="E17" s="1">
        <v>25</v>
      </c>
      <c r="F17" s="1"/>
      <c r="G17" s="1"/>
      <c r="H17" s="1"/>
      <c r="I17" s="1">
        <v>60</v>
      </c>
      <c r="J17" s="6"/>
      <c r="K17" s="6">
        <f t="shared" si="0"/>
        <v>0</v>
      </c>
      <c r="L17" s="6">
        <f t="shared" si="1"/>
        <v>0</v>
      </c>
    </row>
    <row r="18" spans="1:12" ht="42.75" customHeight="1" x14ac:dyDescent="0.25">
      <c r="A18" s="2" t="s">
        <v>41</v>
      </c>
      <c r="B18" s="2" t="s">
        <v>111</v>
      </c>
      <c r="C18" s="1" t="s">
        <v>2</v>
      </c>
      <c r="D18" s="1">
        <v>4</v>
      </c>
      <c r="E18" s="1"/>
      <c r="F18" s="1"/>
      <c r="G18" s="1"/>
      <c r="H18" s="1"/>
      <c r="I18" s="1">
        <f t="shared" si="2"/>
        <v>4</v>
      </c>
      <c r="J18" s="6"/>
      <c r="K18" s="6">
        <f t="shared" si="0"/>
        <v>0</v>
      </c>
      <c r="L18" s="6">
        <f t="shared" si="1"/>
        <v>0</v>
      </c>
    </row>
    <row r="19" spans="1:12" ht="36" x14ac:dyDescent="0.25">
      <c r="A19" s="2" t="s">
        <v>42</v>
      </c>
      <c r="B19" s="2" t="s">
        <v>7</v>
      </c>
      <c r="C19" s="1" t="s">
        <v>2</v>
      </c>
      <c r="D19" s="1">
        <v>20</v>
      </c>
      <c r="E19" s="1">
        <v>10</v>
      </c>
      <c r="F19" s="1"/>
      <c r="G19" s="1"/>
      <c r="H19" s="1"/>
      <c r="I19" s="1">
        <f t="shared" si="2"/>
        <v>30</v>
      </c>
      <c r="J19" s="6"/>
      <c r="K19" s="6">
        <f t="shared" si="0"/>
        <v>0</v>
      </c>
      <c r="L19" s="6">
        <f t="shared" si="1"/>
        <v>0</v>
      </c>
    </row>
    <row r="20" spans="1:12" ht="36" x14ac:dyDescent="0.25">
      <c r="A20" s="2" t="s">
        <v>43</v>
      </c>
      <c r="B20" s="2" t="s">
        <v>8</v>
      </c>
      <c r="C20" s="1" t="s">
        <v>2</v>
      </c>
      <c r="D20" s="1">
        <v>5</v>
      </c>
      <c r="E20" s="1">
        <v>10</v>
      </c>
      <c r="F20" s="1"/>
      <c r="G20" s="1"/>
      <c r="H20" s="1"/>
      <c r="I20" s="1">
        <f t="shared" si="2"/>
        <v>15</v>
      </c>
      <c r="J20" s="6"/>
      <c r="K20" s="6">
        <f t="shared" si="0"/>
        <v>0</v>
      </c>
      <c r="L20" s="6">
        <f t="shared" si="1"/>
        <v>0</v>
      </c>
    </row>
    <row r="21" spans="1:12" ht="48" customHeight="1" x14ac:dyDescent="0.25">
      <c r="A21" s="2" t="s">
        <v>44</v>
      </c>
      <c r="B21" s="2" t="s">
        <v>112</v>
      </c>
      <c r="C21" s="1" t="s">
        <v>2</v>
      </c>
      <c r="D21" s="1">
        <v>10</v>
      </c>
      <c r="E21" s="1"/>
      <c r="F21" s="1"/>
      <c r="G21" s="1"/>
      <c r="H21" s="1"/>
      <c r="I21" s="1">
        <v>30</v>
      </c>
      <c r="J21" s="6"/>
      <c r="K21" s="6">
        <f t="shared" si="0"/>
        <v>0</v>
      </c>
      <c r="L21" s="6">
        <f t="shared" si="1"/>
        <v>0</v>
      </c>
    </row>
    <row r="22" spans="1:12" ht="36" x14ac:dyDescent="0.25">
      <c r="A22" s="2" t="s">
        <v>45</v>
      </c>
      <c r="B22" s="2" t="s">
        <v>87</v>
      </c>
      <c r="C22" s="1" t="s">
        <v>2</v>
      </c>
      <c r="D22" s="1">
        <v>20</v>
      </c>
      <c r="E22" s="1">
        <v>20</v>
      </c>
      <c r="F22" s="1"/>
      <c r="G22" s="1"/>
      <c r="H22" s="1"/>
      <c r="I22" s="1">
        <v>30</v>
      </c>
      <c r="J22" s="6"/>
      <c r="K22" s="6">
        <f t="shared" si="0"/>
        <v>0</v>
      </c>
      <c r="L22" s="6">
        <f t="shared" si="1"/>
        <v>0</v>
      </c>
    </row>
    <row r="23" spans="1:12" ht="36" x14ac:dyDescent="0.25">
      <c r="A23" s="2" t="s">
        <v>46</v>
      </c>
      <c r="B23" s="2" t="s">
        <v>88</v>
      </c>
      <c r="C23" s="1" t="s">
        <v>2</v>
      </c>
      <c r="D23" s="1">
        <v>20</v>
      </c>
      <c r="E23" s="1">
        <v>20</v>
      </c>
      <c r="F23" s="1"/>
      <c r="G23" s="1"/>
      <c r="H23" s="1"/>
      <c r="I23" s="1">
        <f t="shared" si="2"/>
        <v>40</v>
      </c>
      <c r="J23" s="6"/>
      <c r="K23" s="6">
        <f t="shared" si="0"/>
        <v>0</v>
      </c>
      <c r="L23" s="6">
        <f t="shared" si="1"/>
        <v>0</v>
      </c>
    </row>
    <row r="24" spans="1:12" ht="36" x14ac:dyDescent="0.25">
      <c r="A24" s="2" t="s">
        <v>47</v>
      </c>
      <c r="B24" s="2" t="s">
        <v>9</v>
      </c>
      <c r="C24" s="1" t="s">
        <v>2</v>
      </c>
      <c r="D24" s="1">
        <v>10</v>
      </c>
      <c r="E24" s="1">
        <v>15</v>
      </c>
      <c r="F24" s="1"/>
      <c r="G24" s="1"/>
      <c r="H24" s="1"/>
      <c r="I24" s="1">
        <v>50</v>
      </c>
      <c r="J24" s="6"/>
      <c r="K24" s="6">
        <f t="shared" si="0"/>
        <v>0</v>
      </c>
      <c r="L24" s="6">
        <f t="shared" si="1"/>
        <v>0</v>
      </c>
    </row>
    <row r="25" spans="1:12" ht="36" x14ac:dyDescent="0.25">
      <c r="A25" s="2" t="s">
        <v>48</v>
      </c>
      <c r="B25" s="2" t="s">
        <v>10</v>
      </c>
      <c r="C25" s="1" t="s">
        <v>2</v>
      </c>
      <c r="D25" s="1">
        <v>10</v>
      </c>
      <c r="E25" s="1">
        <v>10</v>
      </c>
      <c r="F25" s="1"/>
      <c r="G25" s="1"/>
      <c r="H25" s="1"/>
      <c r="I25" s="1">
        <v>40</v>
      </c>
      <c r="J25" s="6"/>
      <c r="K25" s="6">
        <f t="shared" si="0"/>
        <v>0</v>
      </c>
      <c r="L25" s="6">
        <f t="shared" si="1"/>
        <v>0</v>
      </c>
    </row>
    <row r="26" spans="1:12" ht="36" x14ac:dyDescent="0.25">
      <c r="A26" s="2" t="s">
        <v>49</v>
      </c>
      <c r="B26" s="2" t="s">
        <v>11</v>
      </c>
      <c r="C26" s="1" t="s">
        <v>2</v>
      </c>
      <c r="D26" s="1">
        <v>10</v>
      </c>
      <c r="E26" s="1">
        <v>10</v>
      </c>
      <c r="F26" s="1"/>
      <c r="G26" s="1"/>
      <c r="H26" s="1"/>
      <c r="I26" s="1">
        <v>40</v>
      </c>
      <c r="J26" s="6"/>
      <c r="K26" s="6">
        <f t="shared" si="0"/>
        <v>0</v>
      </c>
      <c r="L26" s="6">
        <f t="shared" si="1"/>
        <v>0</v>
      </c>
    </row>
    <row r="27" spans="1:12" ht="36" x14ac:dyDescent="0.25">
      <c r="A27" s="2" t="s">
        <v>50</v>
      </c>
      <c r="B27" s="2" t="s">
        <v>12</v>
      </c>
      <c r="C27" s="1" t="s">
        <v>2</v>
      </c>
      <c r="D27" s="1">
        <v>10</v>
      </c>
      <c r="E27" s="1"/>
      <c r="F27" s="1"/>
      <c r="G27" s="1"/>
      <c r="H27" s="1"/>
      <c r="I27" s="1">
        <f t="shared" si="2"/>
        <v>10</v>
      </c>
      <c r="J27" s="6"/>
      <c r="K27" s="6">
        <f t="shared" si="0"/>
        <v>0</v>
      </c>
      <c r="L27" s="6">
        <f t="shared" si="1"/>
        <v>0</v>
      </c>
    </row>
    <row r="28" spans="1:12" ht="36" x14ac:dyDescent="0.25">
      <c r="A28" s="2" t="s">
        <v>51</v>
      </c>
      <c r="B28" s="2" t="s">
        <v>13</v>
      </c>
      <c r="C28" s="1" t="s">
        <v>2</v>
      </c>
      <c r="D28" s="1">
        <v>10</v>
      </c>
      <c r="E28" s="1">
        <v>15</v>
      </c>
      <c r="F28" s="1"/>
      <c r="G28" s="1"/>
      <c r="H28" s="1"/>
      <c r="I28" s="1">
        <f t="shared" si="2"/>
        <v>25</v>
      </c>
      <c r="J28" s="6"/>
      <c r="K28" s="6">
        <f t="shared" si="0"/>
        <v>0</v>
      </c>
      <c r="L28" s="6">
        <f t="shared" si="1"/>
        <v>0</v>
      </c>
    </row>
    <row r="29" spans="1:12" ht="36" x14ac:dyDescent="0.25">
      <c r="A29" s="2" t="s">
        <v>52</v>
      </c>
      <c r="B29" s="2" t="s">
        <v>89</v>
      </c>
      <c r="C29" s="1" t="s">
        <v>2</v>
      </c>
      <c r="D29" s="1">
        <v>4</v>
      </c>
      <c r="E29" s="1"/>
      <c r="F29" s="1"/>
      <c r="G29" s="1"/>
      <c r="H29" s="1"/>
      <c r="I29" s="1">
        <f t="shared" si="2"/>
        <v>4</v>
      </c>
      <c r="J29" s="6"/>
      <c r="K29" s="6">
        <f t="shared" si="0"/>
        <v>0</v>
      </c>
      <c r="L29" s="6">
        <f t="shared" si="1"/>
        <v>0</v>
      </c>
    </row>
    <row r="30" spans="1:12" ht="36" x14ac:dyDescent="0.25">
      <c r="A30" s="2" t="s">
        <v>53</v>
      </c>
      <c r="B30" s="2" t="s">
        <v>14</v>
      </c>
      <c r="C30" s="1" t="s">
        <v>2</v>
      </c>
      <c r="D30" s="1">
        <v>5</v>
      </c>
      <c r="E30" s="1">
        <v>3</v>
      </c>
      <c r="F30" s="1"/>
      <c r="G30" s="1"/>
      <c r="H30" s="1"/>
      <c r="I30" s="1">
        <f t="shared" si="2"/>
        <v>8</v>
      </c>
      <c r="J30" s="6"/>
      <c r="K30" s="6">
        <f t="shared" si="0"/>
        <v>0</v>
      </c>
      <c r="L30" s="6">
        <f t="shared" si="1"/>
        <v>0</v>
      </c>
    </row>
    <row r="31" spans="1:12" ht="36" x14ac:dyDescent="0.25">
      <c r="A31" s="2" t="s">
        <v>54</v>
      </c>
      <c r="B31" s="2" t="s">
        <v>15</v>
      </c>
      <c r="C31" s="1" t="s">
        <v>2</v>
      </c>
      <c r="D31" s="1">
        <v>5</v>
      </c>
      <c r="E31" s="1">
        <v>3</v>
      </c>
      <c r="F31" s="1"/>
      <c r="G31" s="1"/>
      <c r="H31" s="1"/>
      <c r="I31" s="1">
        <f t="shared" si="2"/>
        <v>8</v>
      </c>
      <c r="J31" s="6"/>
      <c r="K31" s="6">
        <f t="shared" si="0"/>
        <v>0</v>
      </c>
      <c r="L31" s="6">
        <f t="shared" si="1"/>
        <v>0</v>
      </c>
    </row>
    <row r="32" spans="1:12" ht="36" x14ac:dyDescent="0.25">
      <c r="A32" s="2" t="s">
        <v>55</v>
      </c>
      <c r="B32" s="2" t="s">
        <v>90</v>
      </c>
      <c r="C32" s="1" t="s">
        <v>2</v>
      </c>
      <c r="D32" s="1">
        <v>5</v>
      </c>
      <c r="E32" s="1">
        <v>5</v>
      </c>
      <c r="F32" s="1"/>
      <c r="G32" s="1"/>
      <c r="H32" s="1"/>
      <c r="I32" s="1">
        <f t="shared" si="2"/>
        <v>10</v>
      </c>
      <c r="J32" s="6"/>
      <c r="K32" s="6">
        <f t="shared" si="0"/>
        <v>0</v>
      </c>
      <c r="L32" s="6">
        <f t="shared" si="1"/>
        <v>0</v>
      </c>
    </row>
    <row r="33" spans="1:12" ht="36" x14ac:dyDescent="0.25">
      <c r="A33" s="2" t="s">
        <v>56</v>
      </c>
      <c r="B33" s="2" t="s">
        <v>91</v>
      </c>
      <c r="C33" s="1" t="s">
        <v>2</v>
      </c>
      <c r="D33" s="1">
        <v>5</v>
      </c>
      <c r="E33" s="1">
        <v>5</v>
      </c>
      <c r="F33" s="1"/>
      <c r="G33" s="1"/>
      <c r="H33" s="1"/>
      <c r="I33" s="1">
        <f t="shared" si="2"/>
        <v>10</v>
      </c>
      <c r="J33" s="6"/>
      <c r="K33" s="6">
        <f t="shared" si="0"/>
        <v>0</v>
      </c>
      <c r="L33" s="6">
        <f t="shared" si="1"/>
        <v>0</v>
      </c>
    </row>
    <row r="34" spans="1:12" ht="36" x14ac:dyDescent="0.25">
      <c r="A34" s="2" t="s">
        <v>57</v>
      </c>
      <c r="B34" s="2" t="s">
        <v>92</v>
      </c>
      <c r="C34" s="1" t="s">
        <v>2</v>
      </c>
      <c r="D34" s="1">
        <v>5</v>
      </c>
      <c r="E34" s="1">
        <v>5</v>
      </c>
      <c r="F34" s="1"/>
      <c r="G34" s="1"/>
      <c r="H34" s="1"/>
      <c r="I34" s="1">
        <f t="shared" si="2"/>
        <v>10</v>
      </c>
      <c r="J34" s="6"/>
      <c r="K34" s="6">
        <f t="shared" si="0"/>
        <v>0</v>
      </c>
      <c r="L34" s="6">
        <f t="shared" si="1"/>
        <v>0</v>
      </c>
    </row>
    <row r="35" spans="1:12" ht="36" x14ac:dyDescent="0.25">
      <c r="A35" s="2" t="s">
        <v>58</v>
      </c>
      <c r="B35" s="2" t="s">
        <v>16</v>
      </c>
      <c r="C35" s="1" t="s">
        <v>2</v>
      </c>
      <c r="D35" s="1">
        <v>5</v>
      </c>
      <c r="E35" s="1"/>
      <c r="F35" s="1"/>
      <c r="G35" s="1"/>
      <c r="H35" s="1"/>
      <c r="I35" s="1">
        <f t="shared" si="2"/>
        <v>5</v>
      </c>
      <c r="J35" s="6"/>
      <c r="K35" s="6">
        <f t="shared" si="0"/>
        <v>0</v>
      </c>
      <c r="L35" s="6">
        <f t="shared" si="1"/>
        <v>0</v>
      </c>
    </row>
    <row r="36" spans="1:12" ht="36" x14ac:dyDescent="0.25">
      <c r="A36" s="2" t="s">
        <v>59</v>
      </c>
      <c r="B36" s="2" t="s">
        <v>17</v>
      </c>
      <c r="C36" s="1" t="s">
        <v>2</v>
      </c>
      <c r="D36" s="1">
        <v>5</v>
      </c>
      <c r="E36" s="1"/>
      <c r="F36" s="1"/>
      <c r="G36" s="1"/>
      <c r="H36" s="1"/>
      <c r="I36" s="1">
        <f t="shared" si="2"/>
        <v>5</v>
      </c>
      <c r="J36" s="6"/>
      <c r="K36" s="6">
        <f t="shared" si="0"/>
        <v>0</v>
      </c>
      <c r="L36" s="6">
        <f t="shared" si="1"/>
        <v>0</v>
      </c>
    </row>
    <row r="37" spans="1:12" ht="36" x14ac:dyDescent="0.25">
      <c r="A37" s="2" t="s">
        <v>60</v>
      </c>
      <c r="B37" s="2" t="s">
        <v>18</v>
      </c>
      <c r="C37" s="1" t="s">
        <v>2</v>
      </c>
      <c r="D37" s="1">
        <v>5</v>
      </c>
      <c r="E37" s="1"/>
      <c r="F37" s="1"/>
      <c r="G37" s="1"/>
      <c r="H37" s="1"/>
      <c r="I37" s="1">
        <f t="shared" si="2"/>
        <v>5</v>
      </c>
      <c r="J37" s="6"/>
      <c r="K37" s="6">
        <f t="shared" si="0"/>
        <v>0</v>
      </c>
      <c r="L37" s="6">
        <f t="shared" si="1"/>
        <v>0</v>
      </c>
    </row>
    <row r="38" spans="1:12" ht="36" x14ac:dyDescent="0.25">
      <c r="A38" s="2" t="s">
        <v>61</v>
      </c>
      <c r="B38" s="2" t="s">
        <v>19</v>
      </c>
      <c r="C38" s="1" t="s">
        <v>2</v>
      </c>
      <c r="D38" s="1">
        <v>5</v>
      </c>
      <c r="E38" s="1"/>
      <c r="F38" s="1"/>
      <c r="G38" s="1"/>
      <c r="H38" s="1"/>
      <c r="I38" s="1">
        <v>10</v>
      </c>
      <c r="J38" s="6"/>
      <c r="K38" s="6">
        <f t="shared" si="0"/>
        <v>0</v>
      </c>
      <c r="L38" s="6">
        <f t="shared" si="1"/>
        <v>0</v>
      </c>
    </row>
    <row r="39" spans="1:12" ht="36" x14ac:dyDescent="0.25">
      <c r="A39" s="2" t="s">
        <v>62</v>
      </c>
      <c r="B39" s="2" t="s">
        <v>63</v>
      </c>
      <c r="C39" s="1" t="s">
        <v>3</v>
      </c>
      <c r="D39" s="1">
        <v>10</v>
      </c>
      <c r="E39" s="1"/>
      <c r="F39" s="1"/>
      <c r="G39" s="1"/>
      <c r="H39" s="1"/>
      <c r="I39" s="1">
        <f t="shared" si="2"/>
        <v>10</v>
      </c>
      <c r="J39" s="6"/>
      <c r="K39" s="6">
        <f t="shared" si="0"/>
        <v>0</v>
      </c>
      <c r="L39" s="6">
        <f t="shared" si="1"/>
        <v>0</v>
      </c>
    </row>
    <row r="40" spans="1:12" ht="36" x14ac:dyDescent="0.25">
      <c r="A40" s="2" t="s">
        <v>64</v>
      </c>
      <c r="B40" s="2" t="s">
        <v>65</v>
      </c>
      <c r="C40" s="1" t="s">
        <v>3</v>
      </c>
      <c r="D40" s="1">
        <v>10</v>
      </c>
      <c r="E40" s="1"/>
      <c r="F40" s="1"/>
      <c r="G40" s="1"/>
      <c r="H40" s="1"/>
      <c r="I40" s="1">
        <f t="shared" si="2"/>
        <v>10</v>
      </c>
      <c r="J40" s="6"/>
      <c r="K40" s="6">
        <f t="shared" si="0"/>
        <v>0</v>
      </c>
      <c r="L40" s="6">
        <f t="shared" si="1"/>
        <v>0</v>
      </c>
    </row>
    <row r="41" spans="1:12" ht="36" x14ac:dyDescent="0.25">
      <c r="A41" s="2" t="s">
        <v>66</v>
      </c>
      <c r="B41" s="2" t="s">
        <v>20</v>
      </c>
      <c r="C41" s="1" t="s">
        <v>2</v>
      </c>
      <c r="D41" s="1">
        <v>20</v>
      </c>
      <c r="E41" s="1">
        <v>20</v>
      </c>
      <c r="F41" s="1"/>
      <c r="G41" s="1"/>
      <c r="H41" s="1"/>
      <c r="I41" s="1">
        <f t="shared" si="2"/>
        <v>40</v>
      </c>
      <c r="J41" s="6"/>
      <c r="K41" s="6">
        <f t="shared" si="0"/>
        <v>0</v>
      </c>
      <c r="L41" s="6">
        <f t="shared" si="1"/>
        <v>0</v>
      </c>
    </row>
    <row r="42" spans="1:12" ht="36" x14ac:dyDescent="0.25">
      <c r="A42" s="2" t="s">
        <v>67</v>
      </c>
      <c r="B42" s="2" t="s">
        <v>93</v>
      </c>
      <c r="C42" s="1" t="s">
        <v>2</v>
      </c>
      <c r="D42" s="1">
        <v>4</v>
      </c>
      <c r="E42" s="1">
        <v>3</v>
      </c>
      <c r="F42" s="1"/>
      <c r="G42" s="1"/>
      <c r="H42" s="1"/>
      <c r="I42" s="1">
        <f t="shared" si="2"/>
        <v>7</v>
      </c>
      <c r="J42" s="6"/>
      <c r="K42" s="6">
        <f t="shared" si="0"/>
        <v>0</v>
      </c>
      <c r="L42" s="6">
        <f t="shared" si="1"/>
        <v>0</v>
      </c>
    </row>
    <row r="43" spans="1:12" ht="33.75" customHeight="1" x14ac:dyDescent="0.25">
      <c r="A43" s="3">
        <v>41</v>
      </c>
      <c r="B43" s="3" t="s">
        <v>68</v>
      </c>
      <c r="C43" s="3" t="s">
        <v>69</v>
      </c>
      <c r="D43" s="1"/>
      <c r="E43" s="1">
        <v>0.5</v>
      </c>
      <c r="F43" s="1"/>
      <c r="G43" s="1"/>
      <c r="H43" s="1"/>
      <c r="I43" s="1">
        <v>1</v>
      </c>
      <c r="J43" s="6"/>
      <c r="K43" s="6">
        <f t="shared" si="0"/>
        <v>0</v>
      </c>
      <c r="L43" s="6">
        <f t="shared" si="1"/>
        <v>0</v>
      </c>
    </row>
    <row r="44" spans="1:12" ht="47.25" customHeight="1" x14ac:dyDescent="0.25">
      <c r="A44" s="3">
        <v>42</v>
      </c>
      <c r="B44" s="3" t="s">
        <v>70</v>
      </c>
      <c r="C44" s="1" t="s">
        <v>2</v>
      </c>
      <c r="D44" s="1"/>
      <c r="E44" s="1">
        <v>30</v>
      </c>
      <c r="F44" s="1"/>
      <c r="G44" s="1"/>
      <c r="H44" s="1"/>
      <c r="I44" s="1">
        <f t="shared" si="2"/>
        <v>30</v>
      </c>
      <c r="J44" s="6"/>
      <c r="K44" s="6">
        <f t="shared" si="0"/>
        <v>0</v>
      </c>
      <c r="L44" s="6">
        <f t="shared" si="1"/>
        <v>0</v>
      </c>
    </row>
    <row r="45" spans="1:12" ht="28.5" customHeight="1" x14ac:dyDescent="0.25">
      <c r="A45" s="3">
        <v>43</v>
      </c>
      <c r="B45" s="3" t="s">
        <v>71</v>
      </c>
      <c r="C45" s="3" t="s">
        <v>72</v>
      </c>
      <c r="D45" s="1"/>
      <c r="E45" s="1">
        <v>0.5</v>
      </c>
      <c r="F45" s="1"/>
      <c r="G45" s="1"/>
      <c r="H45" s="1"/>
      <c r="I45" s="1">
        <f t="shared" si="2"/>
        <v>0.5</v>
      </c>
      <c r="J45" s="6"/>
      <c r="K45" s="6">
        <f t="shared" si="0"/>
        <v>0</v>
      </c>
      <c r="L45" s="6">
        <f t="shared" si="1"/>
        <v>0</v>
      </c>
    </row>
    <row r="46" spans="1:12" ht="29.25" customHeight="1" x14ac:dyDescent="0.25">
      <c r="A46" s="3">
        <v>44</v>
      </c>
      <c r="B46" s="3" t="s">
        <v>73</v>
      </c>
      <c r="C46" s="3" t="s">
        <v>74</v>
      </c>
      <c r="D46" s="1"/>
      <c r="E46" s="1">
        <v>25</v>
      </c>
      <c r="F46" s="1"/>
      <c r="G46" s="1"/>
      <c r="H46" s="1"/>
      <c r="I46" s="1">
        <v>50</v>
      </c>
      <c r="J46" s="6"/>
      <c r="K46" s="6">
        <f t="shared" si="0"/>
        <v>0</v>
      </c>
      <c r="L46" s="6">
        <f t="shared" si="1"/>
        <v>0</v>
      </c>
    </row>
    <row r="47" spans="1:12" ht="29.25" customHeight="1" x14ac:dyDescent="0.25">
      <c r="A47" s="3">
        <v>45</v>
      </c>
      <c r="B47" s="3" t="s">
        <v>104</v>
      </c>
      <c r="C47" s="3" t="s">
        <v>74</v>
      </c>
      <c r="D47" s="1"/>
      <c r="E47" s="1">
        <v>20</v>
      </c>
      <c r="F47" s="1"/>
      <c r="G47" s="1"/>
      <c r="H47" s="1"/>
      <c r="I47" s="1">
        <f t="shared" si="2"/>
        <v>20</v>
      </c>
      <c r="J47" s="6"/>
      <c r="K47" s="6">
        <f t="shared" si="0"/>
        <v>0</v>
      </c>
      <c r="L47" s="6">
        <f t="shared" si="1"/>
        <v>0</v>
      </c>
    </row>
    <row r="48" spans="1:12" ht="30" customHeight="1" x14ac:dyDescent="0.25">
      <c r="A48" s="3">
        <v>46</v>
      </c>
      <c r="B48" s="3" t="s">
        <v>105</v>
      </c>
      <c r="C48" s="3" t="s">
        <v>74</v>
      </c>
      <c r="D48" s="1"/>
      <c r="E48" s="1">
        <v>15</v>
      </c>
      <c r="F48" s="1"/>
      <c r="G48" s="1"/>
      <c r="H48" s="1"/>
      <c r="I48" s="1">
        <v>30</v>
      </c>
      <c r="J48" s="6"/>
      <c r="K48" s="6">
        <f t="shared" si="0"/>
        <v>0</v>
      </c>
      <c r="L48" s="6">
        <f t="shared" si="1"/>
        <v>0</v>
      </c>
    </row>
    <row r="49" spans="1:12" ht="27.75" customHeight="1" x14ac:dyDescent="0.25">
      <c r="A49" s="3">
        <v>47</v>
      </c>
      <c r="B49" s="3" t="s">
        <v>96</v>
      </c>
      <c r="C49" s="3" t="s">
        <v>74</v>
      </c>
      <c r="D49" s="1"/>
      <c r="E49" s="1">
        <v>5</v>
      </c>
      <c r="F49" s="1"/>
      <c r="G49" s="1"/>
      <c r="H49" s="1"/>
      <c r="I49" s="1">
        <f t="shared" si="2"/>
        <v>5</v>
      </c>
      <c r="J49" s="6"/>
      <c r="K49" s="6">
        <f t="shared" si="0"/>
        <v>0</v>
      </c>
      <c r="L49" s="6">
        <f t="shared" si="1"/>
        <v>0</v>
      </c>
    </row>
    <row r="50" spans="1:12" ht="28.5" customHeight="1" x14ac:dyDescent="0.25">
      <c r="A50" s="3">
        <v>48</v>
      </c>
      <c r="B50" s="3" t="s">
        <v>97</v>
      </c>
      <c r="C50" s="3" t="s">
        <v>74</v>
      </c>
      <c r="D50" s="1"/>
      <c r="E50" s="1">
        <v>5</v>
      </c>
      <c r="F50" s="1"/>
      <c r="G50" s="1"/>
      <c r="H50" s="1"/>
      <c r="I50" s="1">
        <f t="shared" si="2"/>
        <v>5</v>
      </c>
      <c r="J50" s="6"/>
      <c r="K50" s="6">
        <f t="shared" si="0"/>
        <v>0</v>
      </c>
      <c r="L50" s="6">
        <f t="shared" si="1"/>
        <v>0</v>
      </c>
    </row>
    <row r="51" spans="1:12" ht="33" customHeight="1" x14ac:dyDescent="0.25">
      <c r="A51" s="3">
        <v>49</v>
      </c>
      <c r="B51" s="3" t="s">
        <v>98</v>
      </c>
      <c r="C51" s="3" t="s">
        <v>74</v>
      </c>
      <c r="D51" s="1"/>
      <c r="E51" s="1">
        <v>5</v>
      </c>
      <c r="F51" s="1"/>
      <c r="G51" s="1"/>
      <c r="H51" s="1"/>
      <c r="I51" s="1">
        <f t="shared" si="2"/>
        <v>5</v>
      </c>
      <c r="J51" s="6"/>
      <c r="K51" s="6">
        <f t="shared" si="0"/>
        <v>0</v>
      </c>
      <c r="L51" s="6">
        <f t="shared" si="1"/>
        <v>0</v>
      </c>
    </row>
    <row r="52" spans="1:12" ht="31.5" customHeight="1" x14ac:dyDescent="0.25">
      <c r="A52" s="3">
        <v>50</v>
      </c>
      <c r="B52" s="3" t="s">
        <v>101</v>
      </c>
      <c r="C52" s="3" t="s">
        <v>74</v>
      </c>
      <c r="D52" s="1"/>
      <c r="E52" s="1">
        <v>5</v>
      </c>
      <c r="F52" s="1"/>
      <c r="G52" s="1"/>
      <c r="H52" s="1"/>
      <c r="I52" s="1">
        <f t="shared" si="2"/>
        <v>5</v>
      </c>
      <c r="J52" s="6"/>
      <c r="K52" s="6">
        <f t="shared" si="0"/>
        <v>0</v>
      </c>
      <c r="L52" s="6">
        <f t="shared" si="1"/>
        <v>0</v>
      </c>
    </row>
    <row r="53" spans="1:12" ht="33.75" customHeight="1" x14ac:dyDescent="0.25">
      <c r="A53" s="3">
        <v>51</v>
      </c>
      <c r="B53" s="3" t="s">
        <v>102</v>
      </c>
      <c r="C53" s="3" t="s">
        <v>75</v>
      </c>
      <c r="D53" s="1"/>
      <c r="E53" s="1">
        <v>5</v>
      </c>
      <c r="F53" s="1"/>
      <c r="G53" s="1"/>
      <c r="H53" s="1"/>
      <c r="I53" s="1">
        <f t="shared" si="2"/>
        <v>5</v>
      </c>
      <c r="J53" s="6"/>
      <c r="K53" s="6">
        <f t="shared" si="0"/>
        <v>0</v>
      </c>
      <c r="L53" s="6">
        <f t="shared" si="1"/>
        <v>0</v>
      </c>
    </row>
    <row r="54" spans="1:12" ht="30.75" customHeight="1" x14ac:dyDescent="0.25">
      <c r="A54" s="3">
        <v>52</v>
      </c>
      <c r="B54" s="3" t="s">
        <v>98</v>
      </c>
      <c r="C54" s="3" t="s">
        <v>74</v>
      </c>
      <c r="D54" s="1"/>
      <c r="E54" s="1">
        <v>5</v>
      </c>
      <c r="F54" s="1"/>
      <c r="G54" s="1"/>
      <c r="H54" s="1"/>
      <c r="I54" s="1">
        <f t="shared" si="2"/>
        <v>5</v>
      </c>
      <c r="J54" s="6"/>
      <c r="K54" s="6">
        <f t="shared" si="0"/>
        <v>0</v>
      </c>
      <c r="L54" s="6">
        <f t="shared" si="1"/>
        <v>0</v>
      </c>
    </row>
    <row r="55" spans="1:12" ht="33" customHeight="1" x14ac:dyDescent="0.25">
      <c r="A55" s="3">
        <v>53</v>
      </c>
      <c r="B55" s="3" t="s">
        <v>103</v>
      </c>
      <c r="C55" s="3" t="s">
        <v>75</v>
      </c>
      <c r="D55" s="1"/>
      <c r="E55" s="1">
        <v>5</v>
      </c>
      <c r="F55" s="1"/>
      <c r="G55" s="1"/>
      <c r="H55" s="1"/>
      <c r="I55" s="1">
        <f t="shared" si="2"/>
        <v>5</v>
      </c>
      <c r="J55" s="6"/>
      <c r="K55" s="6">
        <f t="shared" si="0"/>
        <v>0</v>
      </c>
      <c r="L55" s="6">
        <f t="shared" si="1"/>
        <v>0</v>
      </c>
    </row>
    <row r="56" spans="1:12" ht="34.5" customHeight="1" x14ac:dyDescent="0.25">
      <c r="A56" s="3">
        <v>54</v>
      </c>
      <c r="B56" s="3" t="s">
        <v>99</v>
      </c>
      <c r="C56" s="3" t="s">
        <v>74</v>
      </c>
      <c r="D56" s="1"/>
      <c r="E56" s="1">
        <v>5</v>
      </c>
      <c r="F56" s="1"/>
      <c r="G56" s="1"/>
      <c r="H56" s="1"/>
      <c r="I56" s="1">
        <f t="shared" si="2"/>
        <v>5</v>
      </c>
      <c r="J56" s="6"/>
      <c r="K56" s="6">
        <f t="shared" si="0"/>
        <v>0</v>
      </c>
      <c r="L56" s="6">
        <f t="shared" si="1"/>
        <v>0</v>
      </c>
    </row>
    <row r="57" spans="1:12" ht="31.5" customHeight="1" x14ac:dyDescent="0.25">
      <c r="A57" s="3">
        <v>55</v>
      </c>
      <c r="B57" s="3" t="s">
        <v>100</v>
      </c>
      <c r="C57" s="3" t="s">
        <v>74</v>
      </c>
      <c r="D57" s="1"/>
      <c r="E57" s="1">
        <v>5</v>
      </c>
      <c r="F57" s="1"/>
      <c r="G57" s="1"/>
      <c r="H57" s="1"/>
      <c r="I57" s="1">
        <f t="shared" si="2"/>
        <v>5</v>
      </c>
      <c r="J57" s="6"/>
      <c r="K57" s="6">
        <f t="shared" si="0"/>
        <v>0</v>
      </c>
      <c r="L57" s="6">
        <f t="shared" si="1"/>
        <v>0</v>
      </c>
    </row>
    <row r="58" spans="1:12" ht="46.5" customHeight="1" thickBot="1" x14ac:dyDescent="0.3">
      <c r="A58" s="3">
        <v>56</v>
      </c>
      <c r="B58" s="3" t="s">
        <v>94</v>
      </c>
      <c r="C58" s="3" t="s">
        <v>74</v>
      </c>
      <c r="D58" s="1"/>
      <c r="E58" s="1">
        <v>10</v>
      </c>
      <c r="F58" s="1"/>
      <c r="G58" s="1"/>
      <c r="H58" s="1"/>
      <c r="I58" s="1">
        <v>30</v>
      </c>
      <c r="J58" s="6"/>
      <c r="K58" s="6">
        <f t="shared" si="0"/>
        <v>0</v>
      </c>
      <c r="L58" s="6">
        <f t="shared" si="1"/>
        <v>0</v>
      </c>
    </row>
    <row r="59" spans="1:12" ht="30" customHeight="1" thickBot="1" x14ac:dyDescent="0.3">
      <c r="D59" s="4"/>
      <c r="E59" s="4"/>
      <c r="F59" s="4"/>
      <c r="G59" s="4"/>
      <c r="H59" s="4"/>
      <c r="I59" s="4"/>
      <c r="J59" s="7"/>
      <c r="K59" s="9">
        <f>SUM(K3:K58)</f>
        <v>0</v>
      </c>
      <c r="L59" s="10">
        <f>SUM(L3:L58)</f>
        <v>0</v>
      </c>
    </row>
    <row r="60" spans="1:12" ht="18.75" x14ac:dyDescent="0.3">
      <c r="J60" s="8"/>
      <c r="K60" s="8"/>
      <c r="L60" s="8"/>
    </row>
  </sheetData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HYDRAULICZNE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Woźniak  Adam</dc:creator>
  <cp:lastModifiedBy>Woźniak  Adam</cp:lastModifiedBy>
  <cp:lastPrinted>2018-02-22T09:39:10Z</cp:lastPrinted>
  <dcterms:created xsi:type="dcterms:W3CDTF">2018-02-19T08:11:41Z</dcterms:created>
  <dcterms:modified xsi:type="dcterms:W3CDTF">2020-02-13T10:27:30Z</dcterms:modified>
</cp:coreProperties>
</file>