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na\Desktop\PŁYNY do DIALIZ\"/>
    </mc:Choice>
  </mc:AlternateContent>
  <xr:revisionPtr revIDLastSave="0" documentId="13_ncr:1_{5A057E88-760B-4C50-A152-F66F8C7092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H7" i="1" l="1"/>
  <c r="I7" i="1"/>
  <c r="K7" i="1" s="1"/>
  <c r="H8" i="1"/>
  <c r="I8" i="1"/>
  <c r="K8" i="1" s="1"/>
  <c r="H9" i="1"/>
  <c r="I9" i="1"/>
  <c r="K9" i="1" s="1"/>
  <c r="H10" i="1"/>
  <c r="I10" i="1"/>
  <c r="K10" i="1" s="1"/>
  <c r="H11" i="1"/>
  <c r="I11" i="1"/>
  <c r="K11" i="1" s="1"/>
  <c r="H12" i="1"/>
  <c r="I12" i="1"/>
  <c r="K12" i="1" s="1"/>
  <c r="H13" i="1"/>
  <c r="I13" i="1"/>
  <c r="K13" i="1" s="1"/>
  <c r="H14" i="1"/>
  <c r="I14" i="1"/>
  <c r="K14" i="1" s="1"/>
  <c r="I15" i="1" l="1"/>
  <c r="K15" i="1"/>
  <c r="C18" i="1" l="1"/>
  <c r="C17" i="1"/>
</calcChain>
</file>

<file path=xl/sharedStrings.xml><?xml version="1.0" encoding="utf-8"?>
<sst xmlns="http://schemas.openxmlformats.org/spreadsheetml/2006/main" count="68" uniqueCount="61">
  <si>
    <t>Poz. 3 i 4 - wymagany jest asortyment tego samego producenta. Oferowane worki winny pasować do aparatu Multifiltrate firmy Fresenius Medical Care lub posiadać przyłącznik (adapter) wliczony w cenę oferty, zapewniający trwałe, szczelne, skręcane połączenie z posiadanym przez Zamawiającego aparatem.</t>
  </si>
  <si>
    <t>W programie Excel proszę wypełniać jedynie biale pola arkusza.</t>
  </si>
  <si>
    <t>słownie:</t>
  </si>
  <si>
    <t>Łączna cena oferty brutto:</t>
  </si>
  <si>
    <t>Łączna cena oferty netto:</t>
  </si>
  <si>
    <t>szt.</t>
  </si>
  <si>
    <t>8.</t>
  </si>
  <si>
    <t>Kranik 4- kierunkowy do przyłącza 4 roztworów do hemofiltracji do jednego adaptora HF, kompatybilny z aparatem do ostrej dializy</t>
  </si>
  <si>
    <t>7.</t>
  </si>
  <si>
    <t>Zestaw do hemodiafiltracji cytrynianowej- Multifiltrate Kit Ci-Ca post CVVHF 1000</t>
  </si>
  <si>
    <t>6.</t>
  </si>
  <si>
    <t xml:space="preserve">Zestaw do hemodializy cytrynianowej-Multifiltrate Kit Ci-Ca CVVHD </t>
  </si>
  <si>
    <t>5.</t>
  </si>
  <si>
    <t>4% Cytrynian sodu. Opakowanie worek 1500 ml. Roztwór do regionalnej antykoagulacji cytrynianowej w trakcie ciągłej terapii nerkozastępczej</t>
  </si>
  <si>
    <t>4.</t>
  </si>
  <si>
    <t>Wodorowęglanowy dializat bezwapniowy o składzie elektrolitowym potas 2 lub 4mmol/l (w zależności od potrzeby),sód 133 mmol/l, wapń  0 mmol/l. wodorowęglan 20 mmol/l, magnez 0,75 mmol/l. Opakowanie worek 5l.</t>
  </si>
  <si>
    <t>3.</t>
  </si>
  <si>
    <t>Worek do zlewania filtratu z zaworem spustowym, przyłączem Luer-Lock małym, o pojemności 10L, kompatybilny z aparatem Multifiltrate do ostrej dializy</t>
  </si>
  <si>
    <t>2.</t>
  </si>
  <si>
    <t>Dwuwodny r-r chlorku wapnia o stężeniu Ca 100 mmol/l. Opakowanie - worek 1500 ml</t>
  </si>
  <si>
    <t>1.</t>
  </si>
  <si>
    <t>IxJ+I</t>
  </si>
  <si>
    <t>FxG</t>
  </si>
  <si>
    <t>GxJ+G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</si>
  <si>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</si>
  <si>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</si>
  <si>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</si>
  <si>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</si>
  <si>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</si>
  <si>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</si>
  <si>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</si>
  <si>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</si>
  <si>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</si>
  <si>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</si>
  <si>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</si>
  <si>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</si>
  <si>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Kod EAN</t>
  </si>
  <si>
    <t>Wartość brutto w zł</t>
  </si>
  <si>
    <t>Stawka podatku VAT</t>
  </si>
  <si>
    <t>Wartość netto w zł</t>
  </si>
  <si>
    <t>Cena jednostkowa brutto w zł</t>
  </si>
  <si>
    <t>Cena jedn. netto w zł</t>
  </si>
  <si>
    <t>Ilość</t>
  </si>
  <si>
    <t>Rodzaj i wielkość opakowania</t>
  </si>
  <si>
    <t>Nazwa Producenta</t>
  </si>
  <si>
    <t>Nazwa handlowa przedm.zam.</t>
  </si>
  <si>
    <t>Nazwa przedmiotu zamówienia</t>
  </si>
  <si>
    <t>L.p.</t>
  </si>
  <si>
    <t>Formularz cenowy</t>
  </si>
  <si>
    <t>Kolec do nakłuwania Spike (op. = 100szt.)</t>
  </si>
  <si>
    <t>op.</t>
  </si>
  <si>
    <t>130</t>
  </si>
  <si>
    <t>115</t>
  </si>
  <si>
    <t>50</t>
  </si>
  <si>
    <t>1800</t>
  </si>
  <si>
    <t>460</t>
  </si>
  <si>
    <t>6</t>
  </si>
  <si>
    <t>70</t>
  </si>
  <si>
    <t>Płyny i sprzęt do dializy</t>
  </si>
  <si>
    <t>Nie dopuszcza się składania ofert częściowych.</t>
  </si>
  <si>
    <t>Załącznik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</si>
</sst>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_z_ł"/>
  </numFmts>
  <fonts count="10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10"/>
      <color indexed="6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Garamond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4">
    <xf numFmtId="0" fontId="0" fillId="0" borderId="0" xfId="0"/>
    <xf numFmtId="0" fontId="1" fillId="0" borderId="0" xfId="0" applyFont="1"/>
    <xf numFmtId="0" fontId="3" fillId="0" borderId="0" xfId="0" applyFont="1"/>
    <xf numFmtId="3" fontId="5" fillId="3" borderId="0" xfId="0" applyNumberFormat="1" applyFont="1" applyFill="1" applyAlignment="1">
      <alignment horizontal="right" vertical="center" wrapText="1"/>
    </xf>
    <xf numFmtId="0" fontId="5" fillId="3" borderId="0" xfId="0" applyFont="1" applyFill="1" applyAlignment="1">
      <alignment horizontal="center" vertical="center"/>
    </xf>
    <xf numFmtId="0" fontId="1" fillId="3" borderId="0" xfId="0" applyFont="1" applyFill="1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right" vertical="center"/>
    </xf>
    <xf numFmtId="0" fontId="1" fillId="3" borderId="0" xfId="0" applyFont="1" applyFill="1" applyAlignment="1">
      <alignment vertical="center" wrapText="1"/>
    </xf>
    <xf numFmtId="49" fontId="5" fillId="3" borderId="0" xfId="0" applyNumberFormat="1" applyFont="1" applyFill="1" applyAlignment="1">
      <alignment vertical="center"/>
    </xf>
    <xf numFmtId="4" fontId="1" fillId="3" borderId="4" xfId="0" applyNumberFormat="1" applyFont="1" applyFill="1" applyBorder="1" applyAlignment="1">
      <alignment horizontal="center"/>
    </xf>
    <xf numFmtId="44" fontId="6" fillId="4" borderId="5" xfId="0" applyNumberFormat="1" applyFont="1" applyFill="1" applyBorder="1" applyAlignment="1">
      <alignment horizontal="right"/>
    </xf>
    <xf numFmtId="2" fontId="1" fillId="4" borderId="6" xfId="0" applyNumberFormat="1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4" fontId="1" fillId="3" borderId="2" xfId="0" applyNumberFormat="1" applyFont="1" applyFill="1" applyBorder="1" applyAlignment="1">
      <alignment horizontal="center"/>
    </xf>
    <xf numFmtId="44" fontId="6" fillId="4" borderId="8" xfId="0" applyNumberFormat="1" applyFont="1" applyFill="1" applyBorder="1" applyAlignment="1">
      <alignment horizontal="right"/>
    </xf>
    <xf numFmtId="2" fontId="1" fillId="4" borderId="9" xfId="0" applyNumberFormat="1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44" fontId="1" fillId="0" borderId="0" xfId="0" applyNumberFormat="1" applyFont="1"/>
    <xf numFmtId="49" fontId="1" fillId="4" borderId="12" xfId="0" applyNumberFormat="1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wrapText="1"/>
    </xf>
    <xf numFmtId="0" fontId="1" fillId="4" borderId="24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  <xf numFmtId="2" fontId="9" fillId="5" borderId="25" xfId="0" applyNumberFormat="1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18" xfId="0" applyFont="1" applyBorder="1" applyAlignment="1">
      <alignment horizontal="center" vertical="center" wrapText="1"/>
    </xf>
    <xf numFmtId="44" fontId="1" fillId="3" borderId="18" xfId="0" applyNumberFormat="1" applyFont="1" applyFill="1" applyBorder="1" applyAlignment="1">
      <alignment horizontal="center" vertical="center"/>
    </xf>
    <xf numFmtId="44" fontId="1" fillId="4" borderId="18" xfId="0" applyNumberFormat="1" applyFont="1" applyFill="1" applyBorder="1" applyAlignment="1">
      <alignment horizontal="center" vertical="center"/>
    </xf>
    <xf numFmtId="9" fontId="1" fillId="0" borderId="18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44" fontId="1" fillId="3" borderId="15" xfId="0" applyNumberFormat="1" applyFont="1" applyFill="1" applyBorder="1" applyAlignment="1">
      <alignment horizontal="center" vertical="center"/>
    </xf>
    <xf numFmtId="44" fontId="1" fillId="4" borderId="15" xfId="0" applyNumberFormat="1" applyFont="1" applyFill="1" applyBorder="1" applyAlignment="1">
      <alignment horizontal="center" vertical="center"/>
    </xf>
    <xf numFmtId="9" fontId="1" fillId="0" borderId="15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44" fontId="1" fillId="3" borderId="12" xfId="0" applyNumberFormat="1" applyFont="1" applyFill="1" applyBorder="1" applyAlignment="1">
      <alignment horizontal="center" vertical="center"/>
    </xf>
    <xf numFmtId="44" fontId="1" fillId="4" borderId="12" xfId="0" applyNumberFormat="1" applyFont="1" applyFill="1" applyBorder="1" applyAlignment="1">
      <alignment horizontal="center" vertical="center"/>
    </xf>
    <xf numFmtId="9" fontId="1" fillId="0" borderId="12" xfId="0" applyNumberFormat="1" applyFont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 wrapText="1"/>
    </xf>
    <xf numFmtId="49" fontId="1" fillId="4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49" fontId="1" fillId="4" borderId="15" xfId="0" applyNumberFormat="1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3" fontId="1" fillId="4" borderId="12" xfId="0" applyNumberFormat="1" applyFont="1" applyFill="1" applyBorder="1" applyAlignment="1">
      <alignment horizontal="center" vertical="center"/>
    </xf>
    <xf numFmtId="0" fontId="5" fillId="0" borderId="0" xfId="1" applyFont="1" applyAlignment="1">
      <alignment vertical="top" wrapText="1" shrinkToFit="1"/>
    </xf>
    <xf numFmtId="0" fontId="1" fillId="0" borderId="0" xfId="0" applyFont="1" applyAlignment="1">
      <alignment wrapText="1"/>
    </xf>
    <xf numFmtId="49" fontId="1" fillId="3" borderId="3" xfId="0" applyNumberFormat="1" applyFont="1" applyFill="1" applyBorder="1"/>
    <xf numFmtId="49" fontId="1" fillId="3" borderId="2" xfId="0" applyNumberFormat="1" applyFont="1" applyFill="1" applyBorder="1"/>
    <xf numFmtId="49" fontId="1" fillId="3" borderId="1" xfId="0" applyNumberFormat="1" applyFont="1" applyFill="1" applyBorder="1"/>
    <xf numFmtId="0" fontId="2" fillId="2" borderId="0" xfId="0" applyFont="1" applyFill="1" applyAlignment="1">
      <alignment horizontal="center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</cellXfs>
  <cellStyles count="2">
    <cellStyle name="Normalny" xfId="0" builtinId="0"/>
    <cellStyle name="Normalny_Arkusz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R9" sqref="R9"/>
    </sheetView>
  </sheetViews>
  <sheetFormatPr defaultRowHeight="14.25"/>
  <cols>
    <col min="2" max="2" width="33.375" customWidth="1"/>
    <col min="3" max="3" width="12.375" customWidth="1"/>
    <col min="4" max="4" width="10" customWidth="1"/>
    <col min="5" max="5" width="9.5" customWidth="1"/>
    <col min="9" max="9" width="12.5" customWidth="1"/>
    <col min="11" max="11" width="13.25" customWidth="1"/>
    <col min="12" max="12" width="11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thickBot="1">
      <c r="A2" s="1"/>
      <c r="B2" s="32" t="s">
        <v>48</v>
      </c>
      <c r="C2" s="1"/>
      <c r="D2" s="1"/>
      <c r="E2" s="1"/>
      <c r="F2" s="1"/>
      <c r="G2" s="1"/>
      <c r="H2" s="1"/>
      <c r="I2" s="1"/>
      <c r="J2" s="32" t="s">
        <v>60</v>
      </c>
      <c r="K2" s="1"/>
      <c r="L2" s="1"/>
    </row>
    <row r="3" spans="1:12" ht="51">
      <c r="A3" s="31" t="s">
        <v>47</v>
      </c>
      <c r="B3" s="30" t="s">
        <v>46</v>
      </c>
      <c r="C3" s="30" t="s">
        <v>45</v>
      </c>
      <c r="D3" s="30" t="s">
        <v>44</v>
      </c>
      <c r="E3" s="30" t="s">
        <v>43</v>
      </c>
      <c r="F3" s="30" t="s">
        <v>42</v>
      </c>
      <c r="G3" s="30" t="s">
        <v>41</v>
      </c>
      <c r="H3" s="30" t="s">
        <v>40</v>
      </c>
      <c r="I3" s="30" t="s">
        <v>39</v>
      </c>
      <c r="J3" s="30" t="s">
        <v>38</v>
      </c>
      <c r="K3" s="30" t="s">
        <v>37</v>
      </c>
      <c r="L3" s="29" t="s">
        <v>36</v>
      </c>
    </row>
    <row r="4" spans="1:12">
      <c r="A4" s="21" t="s">
        <v>35</v>
      </c>
      <c r="B4" s="28" t="s">
        <v>34</v>
      </c>
      <c r="C4" s="28" t="s">
        <v>33</v>
      </c>
      <c r="D4" s="28" t="s">
        <v>32</v>
      </c>
      <c r="E4" s="28" t="s">
        <v>31</v>
      </c>
      <c r="F4" s="28" t="s">
        <v>30</v>
      </c>
      <c r="G4" s="28" t="s">
        <v>29</v>
      </c>
      <c r="H4" s="28" t="s">
        <v>28</v>
      </c>
      <c r="I4" s="28" t="s">
        <v>27</v>
      </c>
      <c r="J4" s="28" t="s">
        <v>26</v>
      </c>
      <c r="K4" s="28" t="s">
        <v>25</v>
      </c>
      <c r="L4" s="27" t="s">
        <v>24</v>
      </c>
    </row>
    <row r="5" spans="1:12" ht="15" thickBot="1">
      <c r="A5" s="26"/>
      <c r="B5" s="25"/>
      <c r="C5" s="25"/>
      <c r="D5" s="25"/>
      <c r="E5" s="25"/>
      <c r="F5" s="25"/>
      <c r="G5" s="25"/>
      <c r="H5" s="25" t="s">
        <v>23</v>
      </c>
      <c r="I5" s="24" t="s">
        <v>22</v>
      </c>
      <c r="J5" s="24"/>
      <c r="K5" s="24" t="s">
        <v>21</v>
      </c>
      <c r="L5" s="23"/>
    </row>
    <row r="6" spans="1:12" ht="15" thickBot="1">
      <c r="A6" s="61" t="s">
        <v>58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1:12" s="49" customFormat="1" ht="41.25" customHeight="1">
      <c r="A7" s="22" t="s">
        <v>20</v>
      </c>
      <c r="B7" s="47" t="s">
        <v>19</v>
      </c>
      <c r="C7" s="33"/>
      <c r="D7" s="33"/>
      <c r="E7" s="48" t="s">
        <v>5</v>
      </c>
      <c r="F7" s="48" t="s">
        <v>51</v>
      </c>
      <c r="G7" s="34"/>
      <c r="H7" s="35">
        <f t="shared" ref="H7:H14" si="0">G7*J7+G7</f>
        <v>0</v>
      </c>
      <c r="I7" s="35">
        <f t="shared" ref="I7:I14" si="1">F7*G7</f>
        <v>0</v>
      </c>
      <c r="J7" s="36"/>
      <c r="K7" s="35">
        <f t="shared" ref="K7:K14" si="2">I7*J7+I7</f>
        <v>0</v>
      </c>
      <c r="L7" s="37"/>
    </row>
    <row r="8" spans="1:12" s="49" customFormat="1" ht="50.25" customHeight="1">
      <c r="A8" s="21" t="s">
        <v>18</v>
      </c>
      <c r="B8" s="50" t="s">
        <v>17</v>
      </c>
      <c r="C8" s="38"/>
      <c r="D8" s="38"/>
      <c r="E8" s="51" t="s">
        <v>5</v>
      </c>
      <c r="F8" s="51" t="s">
        <v>53</v>
      </c>
      <c r="G8" s="39"/>
      <c r="H8" s="40">
        <f t="shared" si="0"/>
        <v>0</v>
      </c>
      <c r="I8" s="40">
        <f t="shared" si="1"/>
        <v>0</v>
      </c>
      <c r="J8" s="41"/>
      <c r="K8" s="40">
        <f t="shared" si="2"/>
        <v>0</v>
      </c>
      <c r="L8" s="42"/>
    </row>
    <row r="9" spans="1:12" s="49" customFormat="1" ht="80.25" customHeight="1">
      <c r="A9" s="21" t="s">
        <v>16</v>
      </c>
      <c r="B9" s="50" t="s">
        <v>15</v>
      </c>
      <c r="C9" s="38"/>
      <c r="D9" s="38"/>
      <c r="E9" s="51" t="s">
        <v>5</v>
      </c>
      <c r="F9" s="51" t="s">
        <v>54</v>
      </c>
      <c r="G9" s="39"/>
      <c r="H9" s="40">
        <f t="shared" si="0"/>
        <v>0</v>
      </c>
      <c r="I9" s="40">
        <f t="shared" si="1"/>
        <v>0</v>
      </c>
      <c r="J9" s="41"/>
      <c r="K9" s="40">
        <f t="shared" si="2"/>
        <v>0</v>
      </c>
      <c r="L9" s="42"/>
    </row>
    <row r="10" spans="1:12" s="49" customFormat="1" ht="50.25" customHeight="1">
      <c r="A10" s="21" t="s">
        <v>14</v>
      </c>
      <c r="B10" s="50" t="s">
        <v>13</v>
      </c>
      <c r="C10" s="38"/>
      <c r="D10" s="38"/>
      <c r="E10" s="51" t="s">
        <v>5</v>
      </c>
      <c r="F10" s="51" t="s">
        <v>55</v>
      </c>
      <c r="G10" s="39"/>
      <c r="H10" s="40">
        <f t="shared" si="0"/>
        <v>0</v>
      </c>
      <c r="I10" s="40">
        <f t="shared" si="1"/>
        <v>0</v>
      </c>
      <c r="J10" s="41"/>
      <c r="K10" s="40">
        <f t="shared" si="2"/>
        <v>0</v>
      </c>
      <c r="L10" s="42"/>
    </row>
    <row r="11" spans="1:12" s="49" customFormat="1" ht="36" customHeight="1">
      <c r="A11" s="21" t="s">
        <v>12</v>
      </c>
      <c r="B11" s="50" t="s">
        <v>11</v>
      </c>
      <c r="C11" s="38"/>
      <c r="D11" s="38"/>
      <c r="E11" s="51" t="s">
        <v>5</v>
      </c>
      <c r="F11" s="51" t="s">
        <v>52</v>
      </c>
      <c r="G11" s="39"/>
      <c r="H11" s="40">
        <f t="shared" si="0"/>
        <v>0</v>
      </c>
      <c r="I11" s="40">
        <f t="shared" si="1"/>
        <v>0</v>
      </c>
      <c r="J11" s="41"/>
      <c r="K11" s="40">
        <f t="shared" si="2"/>
        <v>0</v>
      </c>
      <c r="L11" s="42"/>
    </row>
    <row r="12" spans="1:12" s="49" customFormat="1" ht="34.5" customHeight="1">
      <c r="A12" s="21" t="s">
        <v>10</v>
      </c>
      <c r="B12" s="50" t="s">
        <v>9</v>
      </c>
      <c r="C12" s="38"/>
      <c r="D12" s="38"/>
      <c r="E12" s="51" t="s">
        <v>5</v>
      </c>
      <c r="F12" s="51" t="s">
        <v>56</v>
      </c>
      <c r="G12" s="39"/>
      <c r="H12" s="40">
        <f t="shared" si="0"/>
        <v>0</v>
      </c>
      <c r="I12" s="40">
        <f t="shared" si="1"/>
        <v>0</v>
      </c>
      <c r="J12" s="41"/>
      <c r="K12" s="40">
        <f t="shared" si="2"/>
        <v>0</v>
      </c>
      <c r="L12" s="42"/>
    </row>
    <row r="13" spans="1:12" s="49" customFormat="1" ht="53.25" customHeight="1">
      <c r="A13" s="21" t="s">
        <v>8</v>
      </c>
      <c r="B13" s="50" t="s">
        <v>7</v>
      </c>
      <c r="C13" s="38"/>
      <c r="D13" s="38"/>
      <c r="E13" s="51" t="s">
        <v>5</v>
      </c>
      <c r="F13" s="51" t="s">
        <v>57</v>
      </c>
      <c r="G13" s="39"/>
      <c r="H13" s="40">
        <f t="shared" si="0"/>
        <v>0</v>
      </c>
      <c r="I13" s="40">
        <f t="shared" si="1"/>
        <v>0</v>
      </c>
      <c r="J13" s="41"/>
      <c r="K13" s="40">
        <f t="shared" si="2"/>
        <v>0</v>
      </c>
      <c r="L13" s="42"/>
    </row>
    <row r="14" spans="1:12" s="49" customFormat="1" ht="15" thickBot="1">
      <c r="A14" s="20" t="s">
        <v>6</v>
      </c>
      <c r="B14" s="52" t="s">
        <v>49</v>
      </c>
      <c r="C14" s="43"/>
      <c r="D14" s="43"/>
      <c r="E14" s="19" t="s">
        <v>50</v>
      </c>
      <c r="F14" s="54">
        <v>2</v>
      </c>
      <c r="G14" s="44"/>
      <c r="H14" s="45">
        <f t="shared" si="0"/>
        <v>0</v>
      </c>
      <c r="I14" s="45">
        <f t="shared" si="1"/>
        <v>0</v>
      </c>
      <c r="J14" s="46"/>
      <c r="K14" s="45">
        <f t="shared" si="2"/>
        <v>0</v>
      </c>
      <c r="L14" s="53"/>
    </row>
    <row r="15" spans="1:12" ht="15" thickBot="1">
      <c r="A15" s="1"/>
      <c r="B15" s="1"/>
      <c r="C15" s="1"/>
      <c r="D15" s="1"/>
      <c r="E15" s="1"/>
      <c r="F15" s="1"/>
      <c r="G15" s="18"/>
      <c r="H15" s="18"/>
      <c r="I15" s="11">
        <f>SUM(I7:I14)</f>
        <v>0</v>
      </c>
      <c r="J15" s="1"/>
      <c r="K15" s="11">
        <f>SUM(K7:K14)</f>
        <v>0</v>
      </c>
      <c r="L15" s="1"/>
    </row>
    <row r="16" spans="1:12" ht="1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 thickBot="1">
      <c r="A17" s="17" t="s">
        <v>4</v>
      </c>
      <c r="B17" s="16"/>
      <c r="C17" s="15">
        <f>I15</f>
        <v>0</v>
      </c>
      <c r="D17" s="14" t="s">
        <v>2</v>
      </c>
      <c r="E17" s="57"/>
      <c r="F17" s="58"/>
      <c r="G17" s="58"/>
      <c r="H17" s="58"/>
      <c r="I17" s="58"/>
      <c r="J17" s="59"/>
      <c r="K17" s="1"/>
      <c r="L17" s="1"/>
    </row>
    <row r="18" spans="1:12" ht="15" thickBot="1">
      <c r="A18" s="13" t="s">
        <v>3</v>
      </c>
      <c r="B18" s="12"/>
      <c r="C18" s="11">
        <f>K15</f>
        <v>0</v>
      </c>
      <c r="D18" s="10" t="s">
        <v>2</v>
      </c>
      <c r="E18" s="57"/>
      <c r="F18" s="58"/>
      <c r="G18" s="58"/>
      <c r="H18" s="58"/>
      <c r="I18" s="58"/>
      <c r="J18" s="59"/>
      <c r="K18" s="1"/>
      <c r="L18" s="1"/>
    </row>
    <row r="19" spans="1:12">
      <c r="A19" s="9" t="s">
        <v>1</v>
      </c>
      <c r="B19" s="8"/>
      <c r="C19" s="7"/>
      <c r="D19" s="6"/>
      <c r="E19" s="5"/>
      <c r="F19" s="5"/>
      <c r="G19" s="5"/>
      <c r="H19" s="4"/>
      <c r="I19" s="3"/>
      <c r="J19" s="1"/>
      <c r="K19" s="1"/>
      <c r="L19" s="1"/>
    </row>
    <row r="20" spans="1: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 s="55" t="s">
        <v>59</v>
      </c>
      <c r="B21" s="56"/>
      <c r="C21" s="56"/>
      <c r="D21" s="56"/>
      <c r="E21" s="56"/>
      <c r="F21" s="56"/>
      <c r="G21" s="1"/>
      <c r="H21" s="1"/>
      <c r="I21" s="1"/>
      <c r="J21" s="1"/>
      <c r="K21" s="1"/>
      <c r="L21" s="1"/>
    </row>
    <row r="22" spans="1:12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26.25" customHeight="1">
      <c r="A23" s="60" t="s">
        <v>0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1"/>
    </row>
    <row r="24" spans="1:12" ht="21.7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1"/>
    </row>
  </sheetData>
  <mergeCells count="5">
    <mergeCell ref="A21:F21"/>
    <mergeCell ref="E17:J17"/>
    <mergeCell ref="E18:J18"/>
    <mergeCell ref="A23:K24"/>
    <mergeCell ref="A6:L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Joanna</cp:lastModifiedBy>
  <cp:lastPrinted>2024-01-23T06:46:42Z</cp:lastPrinted>
  <dcterms:created xsi:type="dcterms:W3CDTF">2022-10-27T07:29:48Z</dcterms:created>
  <dcterms:modified xsi:type="dcterms:W3CDTF">2024-01-25T10:39:35Z</dcterms:modified>
</cp:coreProperties>
</file>