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</sheets>
  <definedNames>
    <definedName name="_xlnm.Print_Area" localSheetId="0">'Arkusz1'!$A$1:$J$42</definedName>
  </definedNames>
  <calcPr fullCalcOnLoad="1"/>
</workbook>
</file>

<file path=xl/sharedStrings.xml><?xml version="1.0" encoding="utf-8"?>
<sst xmlns="http://schemas.openxmlformats.org/spreadsheetml/2006/main" count="110" uniqueCount="81">
  <si>
    <t>Lp.</t>
  </si>
  <si>
    <t>Nazwa środka</t>
  </si>
  <si>
    <t>Ilość</t>
  </si>
  <si>
    <t xml:space="preserve">Cena jednostkowa 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</si>
  <si>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</si>
  <si>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</si>
  <si>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</si>
  <si>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</si>
  <si>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</si>
  <si>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</si>
  <si>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</si>
  <si>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</si>
  <si>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</si>
  <si>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</si>
  <si>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</si>
  <si>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</si>
  <si>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</si>
  <si>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</si>
  <si>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</si>
  <si>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</si>
  <si>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</si>
  <si>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</si>
  <si>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</si>
  <si>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</si>
  <si>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</si>
  <si>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</si>
  <si>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</si>
  <si>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</si>
  <si>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</si>
  <si>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</si>
  <si>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</si>
  <si>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</si>
  <si>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jednostka</t>
  </si>
  <si>
    <t>miary</t>
  </si>
  <si>
    <t>szt.</t>
  </si>
  <si>
    <t>kg.</t>
  </si>
  <si>
    <t>Buraki</t>
  </si>
  <si>
    <t>Cebula</t>
  </si>
  <si>
    <t>Jabłka</t>
  </si>
  <si>
    <t>Kapusta biała</t>
  </si>
  <si>
    <t>Kapusta czerwona</t>
  </si>
  <si>
    <t>Kapusta kiszona</t>
  </si>
  <si>
    <t xml:space="preserve">Kapusta pekińska </t>
  </si>
  <si>
    <t>Marchew</t>
  </si>
  <si>
    <t>Ogórki kiszone</t>
  </si>
  <si>
    <t>Ogórki świeże</t>
  </si>
  <si>
    <t>Pieczarki</t>
  </si>
  <si>
    <t>Pietruszka</t>
  </si>
  <si>
    <t>Pomidory</t>
  </si>
  <si>
    <t>Por</t>
  </si>
  <si>
    <t>Sałata</t>
  </si>
  <si>
    <t>Seler</t>
  </si>
  <si>
    <t>Ziemniaki</t>
  </si>
  <si>
    <t>Kalafior</t>
  </si>
  <si>
    <t>19.</t>
  </si>
  <si>
    <t>20.</t>
  </si>
  <si>
    <t>21.</t>
  </si>
  <si>
    <t>22.</t>
  </si>
  <si>
    <t>23.</t>
  </si>
  <si>
    <t>Sałata lodowa</t>
  </si>
  <si>
    <t>Rzodkiewka</t>
  </si>
  <si>
    <t>Szczypiorek</t>
  </si>
  <si>
    <t>Natka pietruszki</t>
  </si>
  <si>
    <t>Banany</t>
  </si>
  <si>
    <t>pęczek</t>
  </si>
  <si>
    <t>Brokuły</t>
  </si>
  <si>
    <t>24.</t>
  </si>
  <si>
    <t>Gruszki</t>
  </si>
  <si>
    <t>Mandarynki</t>
  </si>
  <si>
    <t>25.</t>
  </si>
  <si>
    <t>26.</t>
  </si>
  <si>
    <t>27.</t>
  </si>
  <si>
    <t>Papryka czerwona</t>
  </si>
  <si>
    <t>Koper</t>
  </si>
  <si>
    <t>28.</t>
  </si>
  <si>
    <t>Kiwi</t>
  </si>
  <si>
    <t>Załącznik nr 2 do zaproszenia</t>
  </si>
  <si>
    <t>do złożenia oferty cenowej</t>
  </si>
  <si>
    <t>Formularz cenowy</t>
  </si>
  <si>
    <t>Z/W/10/24</t>
  </si>
  <si>
    <t xml:space="preserve">UWAGA!
1. Dokument należy podpisać kwalifikowanym podpisem elektronicznym, podpisem zaufanym lub osobistym przez osobę/osoby uprawnioną/uprawnione do reprezentowania Wykonawcy.
2. Podpis własnoręczny nie jest tożsamy z elektronicznym podpisem osobistym.
3. Nanoszenie jakichkolwiek zmian w treści dokumentu po opatrzeniu ww. podpisem może skutkować naruszeniem integralności podpisu, a w konsekwencji skutkować odrzuceniem oferty.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</si>
</sst>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_-* #,##0.00&quot; zł&quot;_-;\-* #,##0.00&quot; zł&quot;_-;_-* \-??&quot; zł&quot;_-;_-@_-"/>
    <numFmt numFmtId="171" formatCode="[$€-2]\ #,##0.00_);[Red]\([$€-2]\ #,##0.00\)"/>
  </numFmts>
  <fonts count="50">
    <font>
      <sz val="10"/>
      <name val="Arial CE"/>
      <family val="0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4" fillId="33" borderId="15" xfId="6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166" fontId="7" fillId="33" borderId="15" xfId="6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 vertical="top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view="pageBreakPreview" zoomScaleNormal="140" zoomScaleSheetLayoutView="100" workbookViewId="0" topLeftCell="A7">
      <selection activeCell="A41" sqref="A41:I41"/>
    </sheetView>
  </sheetViews>
  <sheetFormatPr defaultColWidth="9.00390625" defaultRowHeight="12.75"/>
  <cols>
    <col min="1" max="1" width="3.75390625" style="0" customWidth="1"/>
    <col min="2" max="2" width="28.875" style="0" customWidth="1"/>
    <col min="3" max="3" width="7.25390625" style="0" customWidth="1"/>
    <col min="4" max="4" width="9.75390625" style="0" customWidth="1"/>
    <col min="5" max="5" width="14.00390625" style="0" customWidth="1"/>
    <col min="6" max="6" width="14.125" style="0" customWidth="1"/>
    <col min="7" max="7" width="4.00390625" style="0" customWidth="1"/>
    <col min="8" max="8" width="11.25390625" style="0" customWidth="1"/>
    <col min="9" max="9" width="17.625" style="0" customWidth="1"/>
    <col min="12" max="12" width="11.25390625" style="0" customWidth="1"/>
    <col min="14" max="14" width="11.875" style="0" customWidth="1"/>
  </cols>
  <sheetData>
    <row r="1" spans="7:9" ht="12.75" customHeight="1">
      <c r="G1" s="38" t="s">
        <v>76</v>
      </c>
      <c r="H1" s="38"/>
      <c r="I1" s="38"/>
    </row>
    <row r="2" spans="7:9" ht="12.75">
      <c r="G2" s="39" t="s">
        <v>77</v>
      </c>
      <c r="H2" s="39"/>
      <c r="I2" s="39"/>
    </row>
    <row r="3" spans="7:9" ht="12.75">
      <c r="G3" s="39" t="s">
        <v>79</v>
      </c>
      <c r="H3" s="39"/>
      <c r="I3" s="39"/>
    </row>
    <row r="5" spans="1:9" ht="15">
      <c r="A5" s="42" t="s">
        <v>78</v>
      </c>
      <c r="B5" s="42"/>
      <c r="C5" s="42"/>
      <c r="D5" s="42"/>
      <c r="E5" s="42"/>
      <c r="F5" s="42"/>
      <c r="G5" s="42"/>
      <c r="H5" s="42"/>
      <c r="I5" s="42"/>
    </row>
    <row r="6" spans="1:9" ht="12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17" ht="13.5">
      <c r="A7" s="1" t="s">
        <v>0</v>
      </c>
      <c r="B7" s="1" t="s">
        <v>1</v>
      </c>
      <c r="C7" s="1" t="s">
        <v>32</v>
      </c>
      <c r="D7" s="1" t="s">
        <v>2</v>
      </c>
      <c r="E7" s="1" t="s">
        <v>3</v>
      </c>
      <c r="F7" s="1" t="s">
        <v>4</v>
      </c>
      <c r="G7" s="40" t="s">
        <v>5</v>
      </c>
      <c r="H7" s="41"/>
      <c r="I7" s="1" t="s">
        <v>6</v>
      </c>
      <c r="Q7" s="14"/>
    </row>
    <row r="8" spans="1:17" ht="13.5">
      <c r="A8" s="2"/>
      <c r="B8" s="2"/>
      <c r="C8" s="2" t="s">
        <v>33</v>
      </c>
      <c r="D8" s="2"/>
      <c r="E8" s="3" t="s">
        <v>7</v>
      </c>
      <c r="F8" s="3" t="s">
        <v>8</v>
      </c>
      <c r="G8" s="1" t="s">
        <v>9</v>
      </c>
      <c r="H8" s="4" t="s">
        <v>10</v>
      </c>
      <c r="I8" s="3" t="s">
        <v>11</v>
      </c>
      <c r="K8" s="23"/>
      <c r="Q8" s="14"/>
    </row>
    <row r="9" spans="1:17" ht="13.5">
      <c r="A9" s="5"/>
      <c r="B9" s="5"/>
      <c r="C9" s="5"/>
      <c r="D9" s="5"/>
      <c r="E9" s="6" t="s">
        <v>12</v>
      </c>
      <c r="F9" s="6" t="s">
        <v>12</v>
      </c>
      <c r="G9" s="5"/>
      <c r="H9" s="7" t="s">
        <v>12</v>
      </c>
      <c r="I9" s="6" t="s">
        <v>12</v>
      </c>
      <c r="K9" s="23"/>
      <c r="Q9" s="14"/>
    </row>
    <row r="10" spans="1:17" ht="13.5">
      <c r="A10" s="8" t="s">
        <v>14</v>
      </c>
      <c r="B10" s="16" t="s">
        <v>63</v>
      </c>
      <c r="C10" s="18" t="s">
        <v>35</v>
      </c>
      <c r="D10" s="20">
        <v>270</v>
      </c>
      <c r="E10" s="9">
        <v>0</v>
      </c>
      <c r="F10" s="10">
        <f>D10*E10</f>
        <v>0</v>
      </c>
      <c r="G10" s="11"/>
      <c r="H10" s="10">
        <f>ROUND(IF(G10="zw",F10*0,F10*G10/100),2)</f>
        <v>0</v>
      </c>
      <c r="I10" s="10">
        <f>ROUND(F10+H10,2)</f>
        <v>0</v>
      </c>
      <c r="K10" s="23"/>
      <c r="Q10" s="14"/>
    </row>
    <row r="11" spans="1:11" ht="12.75" customHeight="1">
      <c r="A11" s="8" t="s">
        <v>15</v>
      </c>
      <c r="B11" s="28" t="s">
        <v>65</v>
      </c>
      <c r="C11" s="18" t="s">
        <v>34</v>
      </c>
      <c r="D11" s="24">
        <v>50</v>
      </c>
      <c r="E11" s="9">
        <v>0</v>
      </c>
      <c r="F11" s="10">
        <f>D11*E11</f>
        <v>0</v>
      </c>
      <c r="G11" s="11"/>
      <c r="H11" s="10">
        <f>ROUND(IF(G11="zw",F11*0,F11*G11/100),2)</f>
        <v>0</v>
      </c>
      <c r="I11" s="10">
        <f>ROUND(F11+H11,2)</f>
        <v>0</v>
      </c>
      <c r="K11" s="21"/>
    </row>
    <row r="12" spans="1:14" ht="12.75" customHeight="1">
      <c r="A12" s="8" t="s">
        <v>16</v>
      </c>
      <c r="B12" s="15" t="s">
        <v>36</v>
      </c>
      <c r="C12" s="18" t="s">
        <v>35</v>
      </c>
      <c r="D12" s="20">
        <v>1030</v>
      </c>
      <c r="E12" s="9">
        <v>0</v>
      </c>
      <c r="F12" s="10">
        <f>D12*E12</f>
        <v>0</v>
      </c>
      <c r="G12" s="11"/>
      <c r="H12" s="10">
        <f>ROUND(IF(G12="zw",F12*0,F12*G12/100),2)</f>
        <v>0</v>
      </c>
      <c r="I12" s="10">
        <f>ROUND(F12+H12,2)</f>
        <v>0</v>
      </c>
      <c r="K12" s="21"/>
      <c r="N12">
        <v>0</v>
      </c>
    </row>
    <row r="13" spans="1:14" ht="12.75" customHeight="1">
      <c r="A13" s="8" t="s">
        <v>17</v>
      </c>
      <c r="B13" s="16" t="s">
        <v>37</v>
      </c>
      <c r="C13" s="25" t="s">
        <v>35</v>
      </c>
      <c r="D13" s="26">
        <v>350</v>
      </c>
      <c r="E13" s="9">
        <v>0</v>
      </c>
      <c r="F13" s="10">
        <f aca="true" t="shared" si="0" ref="F13:F38">D13*E13</f>
        <v>0</v>
      </c>
      <c r="G13" s="11"/>
      <c r="H13" s="10">
        <f aca="true" t="shared" si="1" ref="H13:H38">ROUND(IF(G13="zw",F13*0,F13*G13/100),2)</f>
        <v>0</v>
      </c>
      <c r="I13" s="10">
        <f aca="true" t="shared" si="2" ref="I13:I38">ROUND(F13+H13,2)</f>
        <v>0</v>
      </c>
      <c r="K13" s="21"/>
      <c r="N13">
        <v>5</v>
      </c>
    </row>
    <row r="14" spans="1:14" ht="12.75" customHeight="1">
      <c r="A14" s="8" t="s">
        <v>18</v>
      </c>
      <c r="B14" s="29" t="s">
        <v>67</v>
      </c>
      <c r="C14" s="25" t="s">
        <v>35</v>
      </c>
      <c r="D14" s="26">
        <v>40</v>
      </c>
      <c r="E14" s="9">
        <v>0</v>
      </c>
      <c r="F14" s="10">
        <f t="shared" si="0"/>
        <v>0</v>
      </c>
      <c r="G14" s="11"/>
      <c r="H14" s="10">
        <f t="shared" si="1"/>
        <v>0</v>
      </c>
      <c r="I14" s="10">
        <f t="shared" si="2"/>
        <v>0</v>
      </c>
      <c r="K14" s="21"/>
      <c r="N14">
        <v>8</v>
      </c>
    </row>
    <row r="15" spans="1:14" ht="12.75" customHeight="1">
      <c r="A15" s="8" t="s">
        <v>19</v>
      </c>
      <c r="B15" s="16" t="s">
        <v>38</v>
      </c>
      <c r="C15" s="18" t="s">
        <v>35</v>
      </c>
      <c r="D15" s="17">
        <v>1120</v>
      </c>
      <c r="E15" s="9">
        <v>0</v>
      </c>
      <c r="F15" s="10">
        <f t="shared" si="0"/>
        <v>0</v>
      </c>
      <c r="G15" s="11"/>
      <c r="H15" s="10">
        <f t="shared" si="1"/>
        <v>0</v>
      </c>
      <c r="I15" s="10">
        <f t="shared" si="2"/>
        <v>0</v>
      </c>
      <c r="K15" s="21"/>
      <c r="N15">
        <v>23</v>
      </c>
    </row>
    <row r="16" spans="1:11" ht="12.75" customHeight="1">
      <c r="A16" s="8" t="s">
        <v>20</v>
      </c>
      <c r="B16" s="27" t="s">
        <v>53</v>
      </c>
      <c r="C16" s="18" t="s">
        <v>34</v>
      </c>
      <c r="D16" s="17">
        <v>85</v>
      </c>
      <c r="E16" s="9">
        <v>0</v>
      </c>
      <c r="F16" s="10">
        <f t="shared" si="0"/>
        <v>0</v>
      </c>
      <c r="G16" s="11"/>
      <c r="H16" s="10">
        <f t="shared" si="1"/>
        <v>0</v>
      </c>
      <c r="I16" s="10">
        <f t="shared" si="2"/>
        <v>0</v>
      </c>
      <c r="K16" s="21"/>
    </row>
    <row r="17" spans="1:11" ht="12.75" customHeight="1">
      <c r="A17" s="8" t="s">
        <v>21</v>
      </c>
      <c r="B17" s="16" t="s">
        <v>39</v>
      </c>
      <c r="C17" s="18" t="s">
        <v>35</v>
      </c>
      <c r="D17" s="17">
        <v>725</v>
      </c>
      <c r="E17" s="9">
        <v>0</v>
      </c>
      <c r="F17" s="10">
        <f t="shared" si="0"/>
        <v>0</v>
      </c>
      <c r="G17" s="11"/>
      <c r="H17" s="10">
        <f t="shared" si="1"/>
        <v>0</v>
      </c>
      <c r="I17" s="10">
        <f t="shared" si="2"/>
        <v>0</v>
      </c>
      <c r="K17" s="21"/>
    </row>
    <row r="18" spans="1:11" ht="12.75" customHeight="1">
      <c r="A18" s="8" t="s">
        <v>22</v>
      </c>
      <c r="B18" s="16" t="s">
        <v>40</v>
      </c>
      <c r="C18" s="18" t="s">
        <v>35</v>
      </c>
      <c r="D18" s="17">
        <v>400</v>
      </c>
      <c r="E18" s="9">
        <v>0</v>
      </c>
      <c r="F18" s="10">
        <f t="shared" si="0"/>
        <v>0</v>
      </c>
      <c r="G18" s="11"/>
      <c r="H18" s="10">
        <f t="shared" si="1"/>
        <v>0</v>
      </c>
      <c r="I18" s="10">
        <f t="shared" si="2"/>
        <v>0</v>
      </c>
      <c r="K18" s="21"/>
    </row>
    <row r="19" spans="1:14" ht="12.75" customHeight="1">
      <c r="A19" s="8" t="s">
        <v>23</v>
      </c>
      <c r="B19" s="16" t="s">
        <v>41</v>
      </c>
      <c r="C19" s="18" t="s">
        <v>35</v>
      </c>
      <c r="D19" s="20">
        <v>370</v>
      </c>
      <c r="E19" s="9">
        <v>0</v>
      </c>
      <c r="F19" s="10">
        <f t="shared" si="0"/>
        <v>0</v>
      </c>
      <c r="G19" s="11"/>
      <c r="H19" s="10">
        <f t="shared" si="1"/>
        <v>0</v>
      </c>
      <c r="I19" s="10">
        <f t="shared" si="2"/>
        <v>0</v>
      </c>
      <c r="K19" s="21"/>
      <c r="L19" s="22"/>
      <c r="M19" s="22"/>
      <c r="N19" s="22"/>
    </row>
    <row r="20" spans="1:9" ht="12.75" customHeight="1">
      <c r="A20" s="8" t="s">
        <v>24</v>
      </c>
      <c r="B20" s="16" t="s">
        <v>42</v>
      </c>
      <c r="C20" s="18" t="s">
        <v>35</v>
      </c>
      <c r="D20" s="17">
        <v>480</v>
      </c>
      <c r="E20" s="9">
        <v>0</v>
      </c>
      <c r="F20" s="10">
        <f t="shared" si="0"/>
        <v>0</v>
      </c>
      <c r="G20" s="11"/>
      <c r="H20" s="10">
        <f t="shared" si="1"/>
        <v>0</v>
      </c>
      <c r="I20" s="10">
        <f t="shared" si="2"/>
        <v>0</v>
      </c>
    </row>
    <row r="21" spans="1:9" ht="12.75" customHeight="1">
      <c r="A21" s="8">
        <v>12</v>
      </c>
      <c r="B21" s="29" t="s">
        <v>75</v>
      </c>
      <c r="C21" s="18" t="s">
        <v>35</v>
      </c>
      <c r="D21" s="17">
        <v>20</v>
      </c>
      <c r="E21" s="9">
        <v>0</v>
      </c>
      <c r="F21" s="10">
        <f t="shared" si="0"/>
        <v>0</v>
      </c>
      <c r="G21" s="11"/>
      <c r="H21" s="10">
        <f t="shared" si="1"/>
        <v>0</v>
      </c>
      <c r="I21" s="10">
        <f t="shared" si="2"/>
        <v>0</v>
      </c>
    </row>
    <row r="22" spans="1:9" ht="12.75" customHeight="1">
      <c r="A22" s="8" t="s">
        <v>25</v>
      </c>
      <c r="B22" s="16" t="s">
        <v>73</v>
      </c>
      <c r="C22" s="18" t="s">
        <v>64</v>
      </c>
      <c r="D22" s="17">
        <v>365</v>
      </c>
      <c r="E22" s="9">
        <v>0</v>
      </c>
      <c r="F22" s="10">
        <f t="shared" si="0"/>
        <v>0</v>
      </c>
      <c r="G22" s="11"/>
      <c r="H22" s="10">
        <f t="shared" si="1"/>
        <v>0</v>
      </c>
      <c r="I22" s="10">
        <f t="shared" si="2"/>
        <v>0</v>
      </c>
    </row>
    <row r="23" spans="1:9" ht="12.75" customHeight="1">
      <c r="A23" s="8" t="s">
        <v>26</v>
      </c>
      <c r="B23" s="29" t="s">
        <v>68</v>
      </c>
      <c r="C23" s="18" t="s">
        <v>35</v>
      </c>
      <c r="D23" s="17">
        <v>30</v>
      </c>
      <c r="E23" s="9">
        <v>0</v>
      </c>
      <c r="F23" s="10">
        <f t="shared" si="0"/>
        <v>0</v>
      </c>
      <c r="G23" s="11"/>
      <c r="H23" s="10">
        <f t="shared" si="1"/>
        <v>0</v>
      </c>
      <c r="I23" s="10">
        <f t="shared" si="2"/>
        <v>0</v>
      </c>
    </row>
    <row r="24" spans="1:9" ht="12.75" customHeight="1">
      <c r="A24" s="8" t="s">
        <v>27</v>
      </c>
      <c r="B24" s="16" t="s">
        <v>43</v>
      </c>
      <c r="C24" s="18" t="s">
        <v>35</v>
      </c>
      <c r="D24" s="20">
        <v>1600</v>
      </c>
      <c r="E24" s="9">
        <v>0</v>
      </c>
      <c r="F24" s="10">
        <f t="shared" si="0"/>
        <v>0</v>
      </c>
      <c r="G24" s="11"/>
      <c r="H24" s="10">
        <f t="shared" si="1"/>
        <v>0</v>
      </c>
      <c r="I24" s="10">
        <f t="shared" si="2"/>
        <v>0</v>
      </c>
    </row>
    <row r="25" spans="1:9" ht="12.75" customHeight="1">
      <c r="A25" s="8" t="s">
        <v>28</v>
      </c>
      <c r="B25" s="15" t="s">
        <v>62</v>
      </c>
      <c r="C25" s="18" t="s">
        <v>64</v>
      </c>
      <c r="D25" s="20">
        <v>365</v>
      </c>
      <c r="E25" s="9">
        <v>0</v>
      </c>
      <c r="F25" s="10">
        <f t="shared" si="0"/>
        <v>0</v>
      </c>
      <c r="G25" s="11"/>
      <c r="H25" s="10">
        <f t="shared" si="1"/>
        <v>0</v>
      </c>
      <c r="I25" s="10">
        <f t="shared" si="2"/>
        <v>0</v>
      </c>
    </row>
    <row r="26" spans="1:9" ht="12.75" customHeight="1">
      <c r="A26" s="8" t="s">
        <v>29</v>
      </c>
      <c r="B26" s="15" t="s">
        <v>44</v>
      </c>
      <c r="C26" s="18" t="s">
        <v>35</v>
      </c>
      <c r="D26" s="17">
        <v>420</v>
      </c>
      <c r="E26" s="9">
        <v>0</v>
      </c>
      <c r="F26" s="10">
        <f t="shared" si="0"/>
        <v>0</v>
      </c>
      <c r="G26" s="11"/>
      <c r="H26" s="10">
        <f t="shared" si="1"/>
        <v>0</v>
      </c>
      <c r="I26" s="10">
        <f t="shared" si="2"/>
        <v>0</v>
      </c>
    </row>
    <row r="27" spans="1:9" ht="12.75" customHeight="1">
      <c r="A27" s="8" t="s">
        <v>30</v>
      </c>
      <c r="B27" s="27" t="s">
        <v>45</v>
      </c>
      <c r="C27" s="18" t="s">
        <v>35</v>
      </c>
      <c r="D27" s="17">
        <v>110</v>
      </c>
      <c r="E27" s="9">
        <v>0</v>
      </c>
      <c r="F27" s="10">
        <f t="shared" si="0"/>
        <v>0</v>
      </c>
      <c r="G27" s="11"/>
      <c r="H27" s="10">
        <f t="shared" si="1"/>
        <v>0</v>
      </c>
      <c r="I27" s="10">
        <f t="shared" si="2"/>
        <v>0</v>
      </c>
    </row>
    <row r="28" spans="1:9" ht="12.75" customHeight="1">
      <c r="A28" s="8" t="s">
        <v>31</v>
      </c>
      <c r="B28" s="15" t="s">
        <v>72</v>
      </c>
      <c r="C28" s="18" t="s">
        <v>35</v>
      </c>
      <c r="D28" s="17">
        <v>260</v>
      </c>
      <c r="E28" s="9">
        <v>0</v>
      </c>
      <c r="F28" s="10">
        <f t="shared" si="0"/>
        <v>0</v>
      </c>
      <c r="G28" s="11"/>
      <c r="H28" s="10">
        <f t="shared" si="1"/>
        <v>0</v>
      </c>
      <c r="I28" s="10">
        <f t="shared" si="2"/>
        <v>0</v>
      </c>
    </row>
    <row r="29" spans="1:9" ht="12.75" customHeight="1">
      <c r="A29" s="8" t="s">
        <v>54</v>
      </c>
      <c r="B29" s="27" t="s">
        <v>46</v>
      </c>
      <c r="C29" s="18" t="s">
        <v>35</v>
      </c>
      <c r="D29" s="17">
        <v>120</v>
      </c>
      <c r="E29" s="9">
        <v>0</v>
      </c>
      <c r="F29" s="10">
        <f t="shared" si="0"/>
        <v>0</v>
      </c>
      <c r="G29" s="11"/>
      <c r="H29" s="10">
        <f t="shared" si="1"/>
        <v>0</v>
      </c>
      <c r="I29" s="10">
        <f t="shared" si="2"/>
        <v>0</v>
      </c>
    </row>
    <row r="30" spans="1:9" ht="13.5" customHeight="1">
      <c r="A30" s="8" t="s">
        <v>55</v>
      </c>
      <c r="B30" s="27" t="s">
        <v>47</v>
      </c>
      <c r="C30" s="18" t="s">
        <v>35</v>
      </c>
      <c r="D30" s="17">
        <v>130</v>
      </c>
      <c r="E30" s="9">
        <v>0</v>
      </c>
      <c r="F30" s="10">
        <f t="shared" si="0"/>
        <v>0</v>
      </c>
      <c r="G30" s="11"/>
      <c r="H30" s="10">
        <f t="shared" si="1"/>
        <v>0</v>
      </c>
      <c r="I30" s="10">
        <f t="shared" si="2"/>
        <v>0</v>
      </c>
    </row>
    <row r="31" spans="1:9" ht="12.75" customHeight="1">
      <c r="A31" s="8" t="s">
        <v>56</v>
      </c>
      <c r="B31" s="15" t="s">
        <v>48</v>
      </c>
      <c r="C31" s="18" t="s">
        <v>35</v>
      </c>
      <c r="D31" s="17">
        <v>320</v>
      </c>
      <c r="E31" s="9">
        <v>0</v>
      </c>
      <c r="F31" s="10">
        <f t="shared" si="0"/>
        <v>0</v>
      </c>
      <c r="G31" s="11"/>
      <c r="H31" s="10">
        <f t="shared" si="1"/>
        <v>0</v>
      </c>
      <c r="I31" s="10">
        <f t="shared" si="2"/>
        <v>0</v>
      </c>
    </row>
    <row r="32" spans="1:9" ht="12.75" customHeight="1">
      <c r="A32" s="8" t="s">
        <v>57</v>
      </c>
      <c r="B32" s="15" t="s">
        <v>49</v>
      </c>
      <c r="C32" s="18" t="s">
        <v>35</v>
      </c>
      <c r="D32" s="17">
        <v>100</v>
      </c>
      <c r="E32" s="9">
        <v>0</v>
      </c>
      <c r="F32" s="10">
        <f t="shared" si="0"/>
        <v>0</v>
      </c>
      <c r="G32" s="11"/>
      <c r="H32" s="10">
        <f t="shared" si="1"/>
        <v>0</v>
      </c>
      <c r="I32" s="10">
        <f t="shared" si="2"/>
        <v>0</v>
      </c>
    </row>
    <row r="33" spans="1:9" ht="12.75" customHeight="1">
      <c r="A33" s="8" t="s">
        <v>58</v>
      </c>
      <c r="B33" s="27" t="s">
        <v>60</v>
      </c>
      <c r="C33" s="18" t="s">
        <v>64</v>
      </c>
      <c r="D33" s="20">
        <v>125</v>
      </c>
      <c r="E33" s="9">
        <v>0</v>
      </c>
      <c r="F33" s="10">
        <f t="shared" si="0"/>
        <v>0</v>
      </c>
      <c r="G33" s="11"/>
      <c r="H33" s="10">
        <f t="shared" si="1"/>
        <v>0</v>
      </c>
      <c r="I33" s="10">
        <f t="shared" si="2"/>
        <v>0</v>
      </c>
    </row>
    <row r="34" spans="1:9" ht="12.75" customHeight="1">
      <c r="A34" s="8" t="s">
        <v>66</v>
      </c>
      <c r="B34" s="27" t="s">
        <v>50</v>
      </c>
      <c r="C34" s="18" t="s">
        <v>34</v>
      </c>
      <c r="D34" s="17">
        <v>490</v>
      </c>
      <c r="E34" s="9">
        <v>0</v>
      </c>
      <c r="F34" s="10">
        <f t="shared" si="0"/>
        <v>0</v>
      </c>
      <c r="G34" s="11"/>
      <c r="H34" s="10">
        <f t="shared" si="1"/>
        <v>0</v>
      </c>
      <c r="I34" s="10">
        <f t="shared" si="2"/>
        <v>0</v>
      </c>
    </row>
    <row r="35" spans="1:9" ht="12.75" customHeight="1">
      <c r="A35" s="8" t="s">
        <v>69</v>
      </c>
      <c r="B35" s="27" t="s">
        <v>59</v>
      </c>
      <c r="C35" s="18" t="s">
        <v>34</v>
      </c>
      <c r="D35" s="20">
        <v>60</v>
      </c>
      <c r="E35" s="9">
        <v>0</v>
      </c>
      <c r="F35" s="10">
        <f t="shared" si="0"/>
        <v>0</v>
      </c>
      <c r="G35" s="11"/>
      <c r="H35" s="10">
        <f t="shared" si="1"/>
        <v>0</v>
      </c>
      <c r="I35" s="10">
        <f t="shared" si="2"/>
        <v>0</v>
      </c>
    </row>
    <row r="36" spans="1:9" ht="12.75" customHeight="1">
      <c r="A36" s="8" t="s">
        <v>70</v>
      </c>
      <c r="B36" s="27" t="s">
        <v>51</v>
      </c>
      <c r="C36" s="18" t="s">
        <v>35</v>
      </c>
      <c r="D36" s="17">
        <v>130</v>
      </c>
      <c r="E36" s="9">
        <v>0</v>
      </c>
      <c r="F36" s="10">
        <f t="shared" si="0"/>
        <v>0</v>
      </c>
      <c r="G36" s="11"/>
      <c r="H36" s="10">
        <f t="shared" si="1"/>
        <v>0</v>
      </c>
      <c r="I36" s="10">
        <f t="shared" si="2"/>
        <v>0</v>
      </c>
    </row>
    <row r="37" spans="1:9" ht="12.75" customHeight="1">
      <c r="A37" s="8" t="s">
        <v>71</v>
      </c>
      <c r="B37" s="27" t="s">
        <v>61</v>
      </c>
      <c r="C37" s="18" t="s">
        <v>64</v>
      </c>
      <c r="D37" s="20">
        <v>30</v>
      </c>
      <c r="E37" s="9">
        <v>0</v>
      </c>
      <c r="F37" s="10">
        <f t="shared" si="0"/>
        <v>0</v>
      </c>
      <c r="G37" s="11"/>
      <c r="H37" s="10">
        <f t="shared" si="1"/>
        <v>0</v>
      </c>
      <c r="I37" s="10">
        <f t="shared" si="2"/>
        <v>0</v>
      </c>
    </row>
    <row r="38" spans="1:9" ht="12.75" customHeight="1">
      <c r="A38" s="8" t="s">
        <v>74</v>
      </c>
      <c r="B38" s="15" t="s">
        <v>52</v>
      </c>
      <c r="C38" s="18" t="s">
        <v>35</v>
      </c>
      <c r="D38" s="20">
        <v>14400</v>
      </c>
      <c r="E38" s="9">
        <v>0</v>
      </c>
      <c r="F38" s="10">
        <f t="shared" si="0"/>
        <v>0</v>
      </c>
      <c r="G38" s="11"/>
      <c r="H38" s="10">
        <f t="shared" si="1"/>
        <v>0</v>
      </c>
      <c r="I38" s="10">
        <f t="shared" si="2"/>
        <v>0</v>
      </c>
    </row>
    <row r="39" spans="1:9" ht="12.75">
      <c r="A39" s="33" t="s">
        <v>13</v>
      </c>
      <c r="B39" s="34"/>
      <c r="C39" s="34"/>
      <c r="D39" s="34"/>
      <c r="E39" s="35"/>
      <c r="F39" s="10">
        <f>SUM(F10:F38)</f>
        <v>0</v>
      </c>
      <c r="G39" s="12"/>
      <c r="H39" s="13">
        <f>SUM(H10:H38)</f>
        <v>0</v>
      </c>
      <c r="I39" s="13">
        <f>SUM(F10:F38)</f>
        <v>0</v>
      </c>
    </row>
    <row r="41" spans="1:9" ht="99" customHeight="1">
      <c r="A41" s="36" t="s">
        <v>80</v>
      </c>
      <c r="B41" s="36"/>
      <c r="C41" s="36"/>
      <c r="D41" s="36"/>
      <c r="E41" s="36"/>
      <c r="F41" s="36"/>
      <c r="G41" s="36"/>
      <c r="H41" s="36"/>
      <c r="I41" s="36"/>
    </row>
    <row r="42" spans="1:9" ht="12.7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2.75">
      <c r="A43" s="32"/>
      <c r="B43" s="32"/>
      <c r="C43" s="32"/>
      <c r="D43" s="32"/>
      <c r="E43" s="32"/>
      <c r="F43" s="32"/>
      <c r="G43" s="32"/>
      <c r="H43" s="32"/>
      <c r="I43" s="32"/>
    </row>
    <row r="44" spans="1:9" ht="12.75" customHeight="1">
      <c r="A44" s="43"/>
      <c r="B44" s="43"/>
      <c r="C44" s="43"/>
      <c r="D44" s="43"/>
      <c r="E44" s="43"/>
      <c r="F44" s="43"/>
      <c r="G44" s="43"/>
      <c r="H44" s="43"/>
      <c r="I44" s="43"/>
    </row>
    <row r="45" spans="1:9" ht="13.5" customHeight="1">
      <c r="A45" s="32"/>
      <c r="B45" s="32"/>
      <c r="C45" s="32"/>
      <c r="D45" s="32"/>
      <c r="E45" s="32"/>
      <c r="F45" s="32"/>
      <c r="G45" s="32"/>
      <c r="H45" s="32"/>
      <c r="I45" s="32"/>
    </row>
    <row r="46" spans="1:9" ht="12.75">
      <c r="A46" s="30"/>
      <c r="B46" s="30"/>
      <c r="C46" s="30"/>
      <c r="D46" s="30"/>
      <c r="E46" s="30"/>
      <c r="F46" s="30"/>
      <c r="G46" s="30"/>
      <c r="H46" s="30"/>
      <c r="I46" s="30"/>
    </row>
    <row r="47" spans="1:6" ht="14.25" customHeight="1">
      <c r="A47" s="31"/>
      <c r="B47" s="31"/>
      <c r="C47" s="31"/>
      <c r="D47" s="31"/>
      <c r="E47" s="31"/>
      <c r="F47" s="31"/>
    </row>
  </sheetData>
  <sheetProtection/>
  <mergeCells count="13">
    <mergeCell ref="G1:I1"/>
    <mergeCell ref="G2:I2"/>
    <mergeCell ref="G3:I3"/>
    <mergeCell ref="G7:H7"/>
    <mergeCell ref="A5:I5"/>
    <mergeCell ref="A44:I44"/>
    <mergeCell ref="A46:I46"/>
    <mergeCell ref="A47:F47"/>
    <mergeCell ref="A45:I45"/>
    <mergeCell ref="A39:E39"/>
    <mergeCell ref="A41:I41"/>
    <mergeCell ref="A43:I43"/>
    <mergeCell ref="A42:I42"/>
  </mergeCells>
  <dataValidations count="2">
    <dataValidation type="list" allowBlank="1" showInputMessage="1" showErrorMessage="1" sqref="G39">
      <formula1>$Q$7:$Q$10</formula1>
    </dataValidation>
    <dataValidation type="list" allowBlank="1" showInputMessage="1" showErrorMessage="1" sqref="G10:G38">
      <formula1>$N$12:$N$15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4" r:id="rId1"/>
  <colBreaks count="1" manualBreakCount="1">
    <brk id="9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 Office 2000 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Dział Zamówień</cp:lastModifiedBy>
  <cp:lastPrinted>2024-04-10T11:01:13Z</cp:lastPrinted>
  <dcterms:created xsi:type="dcterms:W3CDTF">2004-11-15T17:53:08Z</dcterms:created>
  <dcterms:modified xsi:type="dcterms:W3CDTF">2024-04-10T11:32:45Z</dcterms:modified>
  <cp:category/>
  <cp:version/>
  <cp:contentType/>
  <cp:contentStatus/>
</cp:coreProperties>
</file>