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bert.Gruszka\Desktop\"/>
    </mc:Choice>
  </mc:AlternateContent>
  <xr:revisionPtr revIDLastSave="0" documentId="13_ncr:1_{C1E26208-5DFF-4EDB-A66F-F6289AE93CC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fertowy" sheetId="2" r:id="rId1"/>
  </sheets>
  <calcPr calcId="191029"/>
</workbook>
</file>

<file path=xl/calcChain.xml><?xml version="1.0" encoding="utf-8"?>
<calcChain xmlns="http://schemas.openxmlformats.org/spreadsheetml/2006/main">
  <c r="G37" i="2" l="1"/>
  <c r="G38" i="2" l="1"/>
  <c r="G39" i="2" l="1"/>
  <c r="G40" i="2" s="1"/>
</calcChain>
</file>

<file path=xl/sharedStrings.xml><?xml version="1.0" encoding="utf-8"?>
<sst xmlns="http://schemas.openxmlformats.org/spreadsheetml/2006/main" count="62" uniqueCount="38">
  <si>
    <t>Lp.</t>
  </si>
  <si>
    <t>Ilość</t>
  </si>
  <si>
    <t>Cena jedn.</t>
  </si>
  <si>
    <t>Wartość</t>
  </si>
  <si>
    <t>m2</t>
  </si>
  <si>
    <t>Wartość kosztorysowa robót bez podatku VAT</t>
  </si>
  <si>
    <t>Ogółem wartość kosztorysowa robót</t>
  </si>
  <si>
    <t>Jedn. obm.</t>
  </si>
  <si>
    <t>Podatek VAT 23%</t>
  </si>
  <si>
    <t>Opis robót</t>
  </si>
  <si>
    <t>Gmina Ujazd
ul. Sławięcicka 19
47-143 Ujazd</t>
  </si>
  <si>
    <t>Ujazd, dnia 12.07.2023</t>
  </si>
  <si>
    <t>PRZEDMIAR ROBÓT</t>
  </si>
  <si>
    <t>Remonty cząstkowe  nawierzchni</t>
  </si>
  <si>
    <t>Ujazd, ul. Słoneczna</t>
  </si>
  <si>
    <t>Ujazd, ul. Spacerowa</t>
  </si>
  <si>
    <t>Ujazd, ul. Mickiewicza</t>
  </si>
  <si>
    <t>Ujazd, ul. Kościuszki</t>
  </si>
  <si>
    <t>Ujazd, ul. Szkolna ( obok spichlerza)</t>
  </si>
  <si>
    <t>Buczki, od ul. Europejskiej do drogi betonowej</t>
  </si>
  <si>
    <t>Remont cząstkowy nawierzchni mieszanką mineralno-bitumiczną gr. 6 cm</t>
  </si>
  <si>
    <t>Olszowa, ul. Europejska strefa SAG</t>
  </si>
  <si>
    <t>Olszowa, od ul. Głównej do autostrady</t>
  </si>
  <si>
    <t>Zimna Wódka, ul. Kwiatowa</t>
  </si>
  <si>
    <t>Zimna Wódka, ul. Szkolna</t>
  </si>
  <si>
    <t>Zimna Wódka, u. Gajowa koło potoku</t>
  </si>
  <si>
    <t>Stary Ujazd, ul. Chopina skrzyżowanie</t>
  </si>
  <si>
    <t>Stary Ujazd, ul. Chopina przepust</t>
  </si>
  <si>
    <t>Balcarzowice, ul. Zielona</t>
  </si>
  <si>
    <t>Stary Ujazd, ul. Cmentarna</t>
  </si>
  <si>
    <t>Sieroniowice, u. Zielona</t>
  </si>
  <si>
    <t>Sieroniowice, ul. Kościelna</t>
  </si>
  <si>
    <t>Jaryszów, ul. Zwycięstwa (przekop)</t>
  </si>
  <si>
    <t>Jaryszów, ul. Zielona</t>
  </si>
  <si>
    <t>Jaryszów, ul. Spokojna</t>
  </si>
  <si>
    <t>Jaryszów, ul. Ujazdowska</t>
  </si>
  <si>
    <t>Rozbiórka podbudowy z gruntu stabilizowanego cementem gr. 20 cm</t>
  </si>
  <si>
    <t>Ułożenie podbudowy z mieszanki betonowej C3/4 gr. 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</si>
</sst>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b/>
      <i/>
      <sz val="9"/>
      <name val="Arial"/>
      <family val="2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</cellStyleXfs>
  <cellXfs count="34">
    <xf numFmtId="0" fontId="0" fillId="0" borderId="0" xfId="0"/>
    <xf numFmtId="0" fontId="19" fillId="33" borderId="10" xfId="0" applyFont="1" applyFill="1" applyBorder="1" applyAlignment="1">
      <alignment horizontal="center" vertical="top" wrapText="1"/>
    </xf>
    <xf numFmtId="4" fontId="0" fillId="0" borderId="0" xfId="0" applyNumberFormat="1"/>
    <xf numFmtId="4" fontId="19" fillId="33" borderId="10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 horizontal="right" vertical="top"/>
    </xf>
    <xf numFmtId="2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 vertical="top"/>
    </xf>
    <xf numFmtId="0" fontId="27" fillId="34" borderId="0" xfId="42" applyFont="1" applyFill="1" applyAlignment="1" applyProtection="1">
      <alignment horizontal="right" vertical="center"/>
      <protection hidden="1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top" wrapText="1"/>
    </xf>
    <xf numFmtId="4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right" vertical="top"/>
    </xf>
    <xf numFmtId="2" fontId="28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_W-Document 5_BillOfQuantitiesBOP120216" xfId="42" xr:uid="{FDAFA6F4-6AA0-42F8-838E-3EF471587F5B}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topLeftCell="A37" zoomScale="98" zoomScaleNormal="98" workbookViewId="0">
      <selection activeCell="C37" sqref="C37"/>
    </sheetView>
  </sheetViews>
  <sheetFormatPr defaultRowHeight="14.4" x14ac:dyDescent="0.3"/>
  <cols>
    <col min="1" max="1" width="4.5546875" customWidth="1"/>
    <col min="2" max="2" width="5.88671875" customWidth="1"/>
    <col min="3" max="3" width="37.88671875" customWidth="1"/>
    <col min="4" max="4" width="6.33203125" customWidth="1"/>
    <col min="5" max="5" width="7.5546875" customWidth="1"/>
    <col min="6" max="6" width="8.88671875" customWidth="1"/>
    <col min="7" max="7" width="10.88671875" style="2" customWidth="1"/>
  </cols>
  <sheetData>
    <row r="1" spans="1:7" x14ac:dyDescent="0.3">
      <c r="A1" s="25"/>
      <c r="B1" s="25"/>
      <c r="C1" s="27" t="s">
        <v>11</v>
      </c>
      <c r="D1" s="27"/>
      <c r="E1" s="27"/>
      <c r="F1" s="27"/>
      <c r="G1" s="27"/>
    </row>
    <row r="2" spans="1:7" x14ac:dyDescent="0.3">
      <c r="A2" s="25"/>
      <c r="B2" s="25"/>
      <c r="C2" s="5"/>
      <c r="D2" s="6"/>
      <c r="E2" s="6"/>
      <c r="F2" s="7"/>
      <c r="G2" s="8"/>
    </row>
    <row r="3" spans="1:7" x14ac:dyDescent="0.3">
      <c r="A3" s="25"/>
      <c r="B3" s="25"/>
      <c r="C3" s="5"/>
      <c r="D3" s="6"/>
      <c r="E3" s="6"/>
      <c r="F3" s="7"/>
      <c r="G3" s="8"/>
    </row>
    <row r="4" spans="1:7" ht="15.6" x14ac:dyDescent="0.3">
      <c r="A4" s="25"/>
      <c r="B4" s="25"/>
      <c r="C4" s="26"/>
      <c r="D4" s="26"/>
      <c r="E4" s="26"/>
      <c r="F4" s="26"/>
      <c r="G4" s="26"/>
    </row>
    <row r="5" spans="1:7" ht="15.6" x14ac:dyDescent="0.3">
      <c r="A5" s="25"/>
      <c r="B5" s="25"/>
      <c r="C5" s="26"/>
      <c r="D5" s="26"/>
      <c r="E5" s="26"/>
      <c r="F5" s="26"/>
      <c r="G5" s="8"/>
    </row>
    <row r="6" spans="1:7" ht="15.6" x14ac:dyDescent="0.3">
      <c r="A6" s="9"/>
      <c r="B6" s="9"/>
      <c r="C6" s="4"/>
      <c r="D6" s="4"/>
      <c r="E6" s="4"/>
      <c r="F6" s="4"/>
      <c r="G6" s="8"/>
    </row>
    <row r="7" spans="1:7" ht="57.75" customHeight="1" x14ac:dyDescent="0.3">
      <c r="A7" s="9"/>
      <c r="B7" s="28" t="s">
        <v>10</v>
      </c>
      <c r="C7" s="29"/>
      <c r="D7" s="29"/>
      <c r="E7" s="29"/>
      <c r="F7" s="29"/>
      <c r="G7" s="29"/>
    </row>
    <row r="8" spans="1:7" ht="43.95" customHeight="1" x14ac:dyDescent="0.3">
      <c r="A8" s="9"/>
      <c r="B8" s="10"/>
      <c r="C8" s="10"/>
      <c r="D8" s="10"/>
      <c r="E8" s="10"/>
      <c r="F8" s="10"/>
      <c r="G8" s="10"/>
    </row>
    <row r="9" spans="1:7" ht="18" x14ac:dyDescent="0.35">
      <c r="B9" s="17" t="s">
        <v>12</v>
      </c>
      <c r="C9" s="17"/>
      <c r="D9" s="17"/>
      <c r="E9" s="17"/>
      <c r="F9" s="17"/>
      <c r="G9" s="17"/>
    </row>
    <row r="10" spans="1:7" ht="15.6" x14ac:dyDescent="0.3">
      <c r="B10" s="18" t="s">
        <v>13</v>
      </c>
      <c r="C10" s="18"/>
      <c r="D10" s="18"/>
      <c r="E10" s="18"/>
      <c r="F10" s="18"/>
      <c r="G10" s="18"/>
    </row>
    <row r="11" spans="1:7" ht="20.399999999999999" x14ac:dyDescent="0.3">
      <c r="B11" s="1" t="s">
        <v>0</v>
      </c>
      <c r="C11" s="1" t="s">
        <v>9</v>
      </c>
      <c r="D11" s="1" t="s">
        <v>7</v>
      </c>
      <c r="E11" s="1" t="s">
        <v>1</v>
      </c>
      <c r="F11" s="1" t="s">
        <v>2</v>
      </c>
      <c r="G11" s="3" t="s">
        <v>3</v>
      </c>
    </row>
    <row r="12" spans="1:7" ht="24.9" customHeight="1" x14ac:dyDescent="0.3">
      <c r="B12" s="30">
        <v>1</v>
      </c>
      <c r="C12" s="31" t="s">
        <v>20</v>
      </c>
      <c r="D12" s="32"/>
      <c r="E12" s="32"/>
      <c r="F12" s="32"/>
      <c r="G12" s="33"/>
    </row>
    <row r="13" spans="1:7" ht="24.9" customHeight="1" x14ac:dyDescent="0.3">
      <c r="B13" s="12"/>
      <c r="C13" s="11" t="s">
        <v>14</v>
      </c>
      <c r="D13" s="14" t="s">
        <v>4</v>
      </c>
      <c r="E13" s="13">
        <v>4</v>
      </c>
      <c r="F13" s="16"/>
      <c r="G13" s="13"/>
    </row>
    <row r="14" spans="1:7" ht="24.9" customHeight="1" x14ac:dyDescent="0.3">
      <c r="B14" s="12"/>
      <c r="C14" s="11" t="s">
        <v>15</v>
      </c>
      <c r="D14" s="14" t="s">
        <v>4</v>
      </c>
      <c r="E14" s="13">
        <v>2</v>
      </c>
      <c r="F14" s="16"/>
      <c r="G14" s="13"/>
    </row>
    <row r="15" spans="1:7" ht="24.9" customHeight="1" x14ac:dyDescent="0.3">
      <c r="B15" s="12"/>
      <c r="C15" s="11" t="s">
        <v>16</v>
      </c>
      <c r="D15" s="14" t="s">
        <v>4</v>
      </c>
      <c r="E15" s="13">
        <v>1</v>
      </c>
      <c r="F15" s="16"/>
      <c r="G15" s="13"/>
    </row>
    <row r="16" spans="1:7" ht="24.9" customHeight="1" x14ac:dyDescent="0.3">
      <c r="B16" s="12"/>
      <c r="C16" s="11" t="s">
        <v>17</v>
      </c>
      <c r="D16" s="14" t="s">
        <v>4</v>
      </c>
      <c r="E16" s="13">
        <v>6</v>
      </c>
      <c r="F16" s="16"/>
      <c r="G16" s="13"/>
    </row>
    <row r="17" spans="2:7" ht="24.9" customHeight="1" x14ac:dyDescent="0.3">
      <c r="B17" s="12"/>
      <c r="C17" s="11" t="s">
        <v>18</v>
      </c>
      <c r="D17" s="14" t="s">
        <v>4</v>
      </c>
      <c r="E17" s="13">
        <v>5</v>
      </c>
      <c r="F17" s="16"/>
      <c r="G17" s="13"/>
    </row>
    <row r="18" spans="2:7" ht="24.9" customHeight="1" x14ac:dyDescent="0.3">
      <c r="B18" s="12"/>
      <c r="C18" s="11" t="s">
        <v>19</v>
      </c>
      <c r="D18" s="14" t="s">
        <v>4</v>
      </c>
      <c r="E18" s="13">
        <v>14</v>
      </c>
      <c r="F18" s="16"/>
      <c r="G18" s="13"/>
    </row>
    <row r="19" spans="2:7" ht="24.9" customHeight="1" x14ac:dyDescent="0.3">
      <c r="B19" s="12"/>
      <c r="C19" s="11" t="s">
        <v>21</v>
      </c>
      <c r="D19" s="14" t="s">
        <v>4</v>
      </c>
      <c r="E19" s="13">
        <v>8</v>
      </c>
      <c r="F19" s="16"/>
      <c r="G19" s="13"/>
    </row>
    <row r="20" spans="2:7" ht="24.9" customHeight="1" x14ac:dyDescent="0.3">
      <c r="B20" s="12"/>
      <c r="C20" s="11" t="s">
        <v>22</v>
      </c>
      <c r="D20" s="14" t="s">
        <v>4</v>
      </c>
      <c r="E20" s="13">
        <v>7</v>
      </c>
      <c r="F20" s="16"/>
      <c r="G20" s="13"/>
    </row>
    <row r="21" spans="2:7" ht="24.9" customHeight="1" x14ac:dyDescent="0.3">
      <c r="B21" s="12"/>
      <c r="C21" s="11" t="s">
        <v>23</v>
      </c>
      <c r="D21" s="14" t="s">
        <v>4</v>
      </c>
      <c r="E21" s="13">
        <v>2</v>
      </c>
      <c r="F21" s="16"/>
      <c r="G21" s="13"/>
    </row>
    <row r="22" spans="2:7" ht="24.9" customHeight="1" x14ac:dyDescent="0.3">
      <c r="B22" s="12"/>
      <c r="C22" s="11" t="s">
        <v>24</v>
      </c>
      <c r="D22" s="14" t="s">
        <v>4</v>
      </c>
      <c r="E22" s="13">
        <v>3</v>
      </c>
      <c r="F22" s="16"/>
      <c r="G22" s="13"/>
    </row>
    <row r="23" spans="2:7" ht="24.9" customHeight="1" x14ac:dyDescent="0.3">
      <c r="B23" s="12"/>
      <c r="C23" s="11" t="s">
        <v>25</v>
      </c>
      <c r="D23" s="14" t="s">
        <v>4</v>
      </c>
      <c r="E23" s="13">
        <v>8</v>
      </c>
      <c r="F23" s="16"/>
      <c r="G23" s="13"/>
    </row>
    <row r="24" spans="2:7" ht="24.9" customHeight="1" x14ac:dyDescent="0.3">
      <c r="B24" s="12"/>
      <c r="C24" s="11" t="s">
        <v>26</v>
      </c>
      <c r="D24" s="14" t="s">
        <v>4</v>
      </c>
      <c r="E24" s="13">
        <v>4</v>
      </c>
      <c r="F24" s="16"/>
      <c r="G24" s="13"/>
    </row>
    <row r="25" spans="2:7" ht="24.9" customHeight="1" x14ac:dyDescent="0.3">
      <c r="B25" s="12"/>
      <c r="C25" s="11" t="s">
        <v>27</v>
      </c>
      <c r="D25" s="14" t="s">
        <v>4</v>
      </c>
      <c r="E25" s="13">
        <v>20</v>
      </c>
      <c r="F25" s="16"/>
      <c r="G25" s="13"/>
    </row>
    <row r="26" spans="2:7" ht="24.9" customHeight="1" x14ac:dyDescent="0.3">
      <c r="B26" s="12"/>
      <c r="C26" s="11" t="s">
        <v>29</v>
      </c>
      <c r="D26" s="14" t="s">
        <v>4</v>
      </c>
      <c r="E26" s="13">
        <v>4</v>
      </c>
      <c r="F26" s="16"/>
      <c r="G26" s="13"/>
    </row>
    <row r="27" spans="2:7" ht="24.9" customHeight="1" x14ac:dyDescent="0.3">
      <c r="B27" s="12"/>
      <c r="C27" s="11" t="s">
        <v>28</v>
      </c>
      <c r="D27" s="14" t="s">
        <v>4</v>
      </c>
      <c r="E27" s="13">
        <v>6</v>
      </c>
      <c r="F27" s="16"/>
      <c r="G27" s="13"/>
    </row>
    <row r="28" spans="2:7" ht="24.9" customHeight="1" x14ac:dyDescent="0.3">
      <c r="B28" s="12"/>
      <c r="C28" s="11" t="s">
        <v>30</v>
      </c>
      <c r="D28" s="14" t="s">
        <v>4</v>
      </c>
      <c r="E28" s="13">
        <v>5</v>
      </c>
      <c r="F28" s="16"/>
      <c r="G28" s="13"/>
    </row>
    <row r="29" spans="2:7" ht="24.9" customHeight="1" x14ac:dyDescent="0.3">
      <c r="B29" s="12"/>
      <c r="C29" s="11" t="s">
        <v>31</v>
      </c>
      <c r="D29" s="14" t="s">
        <v>4</v>
      </c>
      <c r="E29" s="13">
        <v>5</v>
      </c>
      <c r="F29" s="16"/>
      <c r="G29" s="13"/>
    </row>
    <row r="30" spans="2:7" ht="24.9" customHeight="1" x14ac:dyDescent="0.3">
      <c r="B30" s="12"/>
      <c r="C30" s="11" t="s">
        <v>32</v>
      </c>
      <c r="D30" s="14" t="s">
        <v>4</v>
      </c>
      <c r="E30" s="13">
        <v>3</v>
      </c>
      <c r="F30" s="16"/>
      <c r="G30" s="13"/>
    </row>
    <row r="31" spans="2:7" ht="24.9" customHeight="1" x14ac:dyDescent="0.3">
      <c r="B31" s="12"/>
      <c r="C31" s="11" t="s">
        <v>33</v>
      </c>
      <c r="D31" s="14" t="s">
        <v>4</v>
      </c>
      <c r="E31" s="13">
        <v>5</v>
      </c>
      <c r="F31" s="16"/>
      <c r="G31" s="13"/>
    </row>
    <row r="32" spans="2:7" ht="24.9" customHeight="1" x14ac:dyDescent="0.3">
      <c r="B32" s="12"/>
      <c r="C32" s="11" t="s">
        <v>34</v>
      </c>
      <c r="D32" s="14" t="s">
        <v>4</v>
      </c>
      <c r="E32" s="13">
        <v>8</v>
      </c>
      <c r="F32" s="16"/>
      <c r="G32" s="13"/>
    </row>
    <row r="33" spans="2:8" ht="24.9" customHeight="1" x14ac:dyDescent="0.3">
      <c r="B33" s="12"/>
      <c r="C33" s="11" t="s">
        <v>35</v>
      </c>
      <c r="D33" s="14" t="s">
        <v>4</v>
      </c>
      <c r="E33" s="13">
        <v>5</v>
      </c>
      <c r="F33" s="16"/>
      <c r="G33" s="13"/>
    </row>
    <row r="34" spans="2:8" ht="24.9" customHeight="1" x14ac:dyDescent="0.3">
      <c r="B34" s="30">
        <v>2</v>
      </c>
      <c r="C34" s="31" t="s">
        <v>36</v>
      </c>
      <c r="D34" s="32"/>
      <c r="E34" s="32"/>
      <c r="F34" s="32"/>
      <c r="G34" s="33"/>
    </row>
    <row r="35" spans="2:8" ht="24.9" customHeight="1" x14ac:dyDescent="0.3">
      <c r="B35" s="12"/>
      <c r="C35" s="11" t="s">
        <v>34</v>
      </c>
      <c r="D35" s="14" t="s">
        <v>4</v>
      </c>
      <c r="E35" s="13">
        <v>9</v>
      </c>
      <c r="F35" s="16"/>
      <c r="G35" s="13"/>
    </row>
    <row r="36" spans="2:8" ht="24.9" customHeight="1" x14ac:dyDescent="0.3">
      <c r="B36" s="30">
        <v>3</v>
      </c>
      <c r="C36" s="31" t="s">
        <v>37</v>
      </c>
      <c r="D36" s="32"/>
      <c r="E36" s="32"/>
      <c r="F36" s="32"/>
      <c r="G36" s="33"/>
    </row>
    <row r="37" spans="2:8" ht="24.9" customHeight="1" x14ac:dyDescent="0.3">
      <c r="B37" s="12"/>
      <c r="C37" s="11" t="s">
        <v>34</v>
      </c>
      <c r="D37" s="14" t="s">
        <v>4</v>
      </c>
      <c r="E37" s="13">
        <v>9</v>
      </c>
      <c r="F37" s="16"/>
      <c r="G37" s="13">
        <f t="shared" ref="G37" si="0">ROUND(E37*F37,2)</f>
        <v>0</v>
      </c>
    </row>
    <row r="38" spans="2:8" x14ac:dyDescent="0.3">
      <c r="B38" s="20" t="s">
        <v>5</v>
      </c>
      <c r="C38" s="21"/>
      <c r="D38" s="21"/>
      <c r="E38" s="21"/>
      <c r="F38" s="22"/>
      <c r="G38" s="15">
        <f>SUM(G12:G37)</f>
        <v>0</v>
      </c>
      <c r="H38" s="2"/>
    </row>
    <row r="39" spans="2:8" x14ac:dyDescent="0.3">
      <c r="B39" s="20" t="s">
        <v>8</v>
      </c>
      <c r="C39" s="21"/>
      <c r="D39" s="21"/>
      <c r="E39" s="21"/>
      <c r="F39" s="22"/>
      <c r="G39" s="15">
        <f>G38*0.23</f>
        <v>0</v>
      </c>
    </row>
    <row r="40" spans="2:8" x14ac:dyDescent="0.3">
      <c r="B40" s="20" t="s">
        <v>6</v>
      </c>
      <c r="C40" s="21"/>
      <c r="D40" s="21"/>
      <c r="E40" s="21"/>
      <c r="F40" s="22"/>
      <c r="G40" s="15">
        <f>G38+G39</f>
        <v>0</v>
      </c>
    </row>
    <row r="41" spans="2:8" ht="17.25" customHeight="1" x14ac:dyDescent="0.3"/>
    <row r="42" spans="2:8" x14ac:dyDescent="0.3">
      <c r="B42" s="23"/>
      <c r="C42" s="24"/>
      <c r="D42" s="24"/>
      <c r="E42" s="24"/>
      <c r="F42" s="24"/>
      <c r="G42" s="24"/>
    </row>
    <row r="44" spans="2:8" x14ac:dyDescent="0.3">
      <c r="D44" s="19"/>
      <c r="E44" s="19"/>
      <c r="F44" s="19"/>
      <c r="G44" s="19"/>
    </row>
  </sheetData>
  <mergeCells count="15">
    <mergeCell ref="A1:B5"/>
    <mergeCell ref="C5:F5"/>
    <mergeCell ref="B7:G7"/>
    <mergeCell ref="C4:G4"/>
    <mergeCell ref="C1:G1"/>
    <mergeCell ref="B9:G9"/>
    <mergeCell ref="B10:G10"/>
    <mergeCell ref="D44:G44"/>
    <mergeCell ref="B38:F38"/>
    <mergeCell ref="B39:F39"/>
    <mergeCell ref="B40:F40"/>
    <mergeCell ref="B42:G42"/>
    <mergeCell ref="C12:G12"/>
    <mergeCell ref="C34:G34"/>
    <mergeCell ref="C36:G36"/>
  </mergeCells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Przebudowa chodnika w ciągu drogi wojewódzkiej nr 416 w m. Sucha Psina</dc:title>
  <dc:creator>Tomasz Matysek</dc:creator>
  <cp:lastModifiedBy>Norbert.Gruszka</cp:lastModifiedBy>
  <cp:lastPrinted>2022-05-16T09:20:23Z</cp:lastPrinted>
  <dcterms:created xsi:type="dcterms:W3CDTF">2020-09-09T07:50:23Z</dcterms:created>
  <dcterms:modified xsi:type="dcterms:W3CDTF">2023-07-13T06:40:53Z</dcterms:modified>
</cp:coreProperties>
</file>