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10" windowHeight="87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<sst xmlns="http://schemas.openxmlformats.org/spreadsheetml/2006/main" count="22" uniqueCount="20">
  <si>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</si>
  <si>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Ilość</t>
  </si>
  <si>
    <t>Cena</t>
  </si>
  <si>
    <t xml:space="preserve">Wartość netto </t>
  </si>
  <si>
    <t>Stawka vat</t>
  </si>
  <si>
    <t>Wartość brutto</t>
  </si>
  <si>
    <t>Wartość vat</t>
  </si>
  <si>
    <t>Nazwa towaru</t>
  </si>
  <si>
    <t>kurczaki świeże kg</t>
  </si>
  <si>
    <t>uda z kurczaka świeże kg</t>
  </si>
  <si>
    <t>filet z kurczaka bez chrząstki, skóry i kości kg</t>
  </si>
  <si>
    <t>mięso gulaszowe z kurczaka kg</t>
  </si>
  <si>
    <t>mięso gulaszowe z indyka kg</t>
  </si>
  <si>
    <t>żołądki z kurczaka świeże kg</t>
  </si>
  <si>
    <t>jaja świeże-grupa A1,waga63-73g szt</t>
  </si>
  <si>
    <t>porcje rosołowe kg</t>
  </si>
  <si>
    <t>wątróbka z kurczaka świeża kg</t>
  </si>
  <si>
    <t>ćwiartki z kurczaka świeże okrojone z tłuszczu kg</t>
  </si>
  <si>
    <t xml:space="preserve"> </t>
  </si>
  <si>
    <t>Załącznik nr 2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</si>
</sst>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9.8515625" style="0" customWidth="1"/>
    <col min="4" max="4" width="8.7109375" style="0" customWidth="1"/>
    <col min="5" max="5" width="10.7109375" style="0" customWidth="1"/>
    <col min="6" max="6" width="7.7109375" style="0" customWidth="1"/>
    <col min="7" max="8" width="10.7109375" style="0" customWidth="1"/>
    <col min="9" max="10" width="11.7109375" style="0" customWidth="1"/>
  </cols>
  <sheetData>
    <row r="1" ht="12" customHeight="1"/>
    <row r="2" ht="19.5" customHeight="1">
      <c r="B2" s="17" t="s">
        <v>19</v>
      </c>
    </row>
    <row r="3" spans="1:12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1" ht="42.75" customHeight="1" thickBot="1">
      <c r="A4" s="24" t="s">
        <v>0</v>
      </c>
      <c r="B4" s="25" t="s">
        <v>7</v>
      </c>
      <c r="C4" s="25" t="s">
        <v>1</v>
      </c>
      <c r="D4" s="26" t="s">
        <v>2</v>
      </c>
      <c r="E4" s="27" t="s">
        <v>3</v>
      </c>
      <c r="F4" s="28" t="s">
        <v>4</v>
      </c>
      <c r="G4" s="29" t="s">
        <v>5</v>
      </c>
      <c r="H4" s="29" t="s">
        <v>6</v>
      </c>
      <c r="I4" s="27" t="s">
        <v>6</v>
      </c>
      <c r="J4" s="30" t="s">
        <v>5</v>
      </c>
      <c r="K4" s="11"/>
    </row>
    <row r="5" spans="1:10" ht="18" customHeight="1">
      <c r="A5" s="18">
        <v>1</v>
      </c>
      <c r="B5" s="19" t="s">
        <v>8</v>
      </c>
      <c r="C5" s="20">
        <v>2500</v>
      </c>
      <c r="D5" s="21"/>
      <c r="E5" s="22">
        <f>C5*D5</f>
        <v>0</v>
      </c>
      <c r="F5" s="23">
        <v>0</v>
      </c>
      <c r="G5" s="22">
        <f>(E5*F5/100)+E5</f>
        <v>0</v>
      </c>
      <c r="H5" s="22">
        <f>(G5*F5)/(F5+100)</f>
        <v>0</v>
      </c>
      <c r="I5" s="22">
        <f>ROUND((H5),2)</f>
        <v>0</v>
      </c>
      <c r="J5" s="22">
        <f>ROUND((E5+I5),2)</f>
        <v>0</v>
      </c>
    </row>
    <row r="6" spans="1:10" ht="18" customHeight="1">
      <c r="A6" s="1">
        <v>2</v>
      </c>
      <c r="B6" s="12" t="s">
        <v>9</v>
      </c>
      <c r="C6" s="2">
        <v>600</v>
      </c>
      <c r="D6" s="8"/>
      <c r="E6" s="9">
        <f aca="true" t="shared" si="0" ref="E6:E15">C6*D6</f>
        <v>0</v>
      </c>
      <c r="F6" s="3">
        <v>0</v>
      </c>
      <c r="G6" s="9">
        <f aca="true" t="shared" si="1" ref="G6:G15">(E6*F6/100)+E6</f>
        <v>0</v>
      </c>
      <c r="H6" s="9">
        <f aca="true" t="shared" si="2" ref="H6:H15">(G6*F6)/(F6+100)</f>
        <v>0</v>
      </c>
      <c r="I6" s="9">
        <f aca="true" t="shared" si="3" ref="I6:I15">ROUND((H6),2)</f>
        <v>0</v>
      </c>
      <c r="J6" s="9">
        <f aca="true" t="shared" si="4" ref="J6:J15">ROUND((E6+I6),2)</f>
        <v>0</v>
      </c>
    </row>
    <row r="7" spans="1:10" ht="18" customHeight="1">
      <c r="A7" s="1">
        <v>3</v>
      </c>
      <c r="B7" s="12" t="s">
        <v>17</v>
      </c>
      <c r="C7" s="2">
        <v>1700</v>
      </c>
      <c r="D7" s="8"/>
      <c r="E7" s="9">
        <f t="shared" si="0"/>
        <v>0</v>
      </c>
      <c r="F7" s="3"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9">
        <f t="shared" si="4"/>
        <v>0</v>
      </c>
    </row>
    <row r="8" spans="1:10" ht="18" customHeight="1">
      <c r="A8" s="1">
        <v>4</v>
      </c>
      <c r="B8" s="12" t="s">
        <v>10</v>
      </c>
      <c r="C8" s="2">
        <v>1700</v>
      </c>
      <c r="D8" s="8"/>
      <c r="E8" s="9">
        <f t="shared" si="0"/>
        <v>0</v>
      </c>
      <c r="F8" s="3">
        <v>0</v>
      </c>
      <c r="G8" s="9">
        <f t="shared" si="1"/>
        <v>0</v>
      </c>
      <c r="H8" s="9">
        <f t="shared" si="2"/>
        <v>0</v>
      </c>
      <c r="I8" s="9">
        <f t="shared" si="3"/>
        <v>0</v>
      </c>
      <c r="J8" s="9">
        <f t="shared" si="4"/>
        <v>0</v>
      </c>
    </row>
    <row r="9" spans="1:10" ht="18" customHeight="1">
      <c r="A9" s="1">
        <v>5</v>
      </c>
      <c r="B9" s="12" t="s">
        <v>11</v>
      </c>
      <c r="C9" s="2">
        <v>1500</v>
      </c>
      <c r="D9" s="8"/>
      <c r="E9" s="9">
        <f t="shared" si="0"/>
        <v>0</v>
      </c>
      <c r="F9" s="3"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9">
        <f t="shared" si="4"/>
        <v>0</v>
      </c>
    </row>
    <row r="10" spans="1:10" ht="18" customHeight="1">
      <c r="A10" s="1">
        <v>6</v>
      </c>
      <c r="B10" s="12" t="s">
        <v>12</v>
      </c>
      <c r="C10" s="2">
        <v>500</v>
      </c>
      <c r="D10" s="8"/>
      <c r="E10" s="9">
        <f t="shared" si="0"/>
        <v>0</v>
      </c>
      <c r="F10" s="3"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9">
        <f t="shared" si="4"/>
        <v>0</v>
      </c>
    </row>
    <row r="11" spans="1:10" ht="18" customHeight="1">
      <c r="A11" s="1">
        <v>7</v>
      </c>
      <c r="B11" s="12" t="s">
        <v>13</v>
      </c>
      <c r="C11" s="2">
        <v>300</v>
      </c>
      <c r="D11" s="8"/>
      <c r="E11" s="9">
        <f t="shared" si="0"/>
        <v>0</v>
      </c>
      <c r="F11" s="3"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  <c r="J11" s="9">
        <f t="shared" si="4"/>
        <v>0</v>
      </c>
    </row>
    <row r="12" spans="1:10" ht="18" customHeight="1">
      <c r="A12" s="1">
        <v>8</v>
      </c>
      <c r="B12" s="12" t="s">
        <v>14</v>
      </c>
      <c r="C12" s="2">
        <v>40200</v>
      </c>
      <c r="D12" s="8"/>
      <c r="E12" s="9">
        <f t="shared" si="0"/>
        <v>0</v>
      </c>
      <c r="F12" s="3">
        <v>0</v>
      </c>
      <c r="G12" s="9">
        <f t="shared" si="1"/>
        <v>0</v>
      </c>
      <c r="H12" s="9">
        <f t="shared" si="2"/>
        <v>0</v>
      </c>
      <c r="I12" s="9">
        <f t="shared" si="3"/>
        <v>0</v>
      </c>
      <c r="J12" s="9">
        <f t="shared" si="4"/>
        <v>0</v>
      </c>
    </row>
    <row r="13" spans="1:10" ht="18" customHeight="1">
      <c r="A13" s="1">
        <v>9</v>
      </c>
      <c r="B13" s="12" t="s">
        <v>15</v>
      </c>
      <c r="C13" s="2">
        <v>1600</v>
      </c>
      <c r="D13" s="8"/>
      <c r="E13" s="9">
        <f t="shared" si="0"/>
        <v>0</v>
      </c>
      <c r="F13" s="3">
        <v>0</v>
      </c>
      <c r="G13" s="9">
        <f t="shared" si="1"/>
        <v>0</v>
      </c>
      <c r="H13" s="9">
        <f t="shared" si="2"/>
        <v>0</v>
      </c>
      <c r="I13" s="9">
        <f t="shared" si="3"/>
        <v>0</v>
      </c>
      <c r="J13" s="9">
        <f t="shared" si="4"/>
        <v>0</v>
      </c>
    </row>
    <row r="14" spans="1:10" ht="18" customHeight="1">
      <c r="A14" s="1">
        <v>10</v>
      </c>
      <c r="B14" s="12" t="s">
        <v>16</v>
      </c>
      <c r="C14" s="2">
        <v>400</v>
      </c>
      <c r="D14" s="8"/>
      <c r="E14" s="9">
        <f t="shared" si="0"/>
        <v>0</v>
      </c>
      <c r="F14" s="3"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  <c r="J14" s="9">
        <f t="shared" si="4"/>
        <v>0</v>
      </c>
    </row>
    <row r="15" spans="1:10" ht="18" customHeight="1">
      <c r="A15" s="4">
        <v>11</v>
      </c>
      <c r="B15" s="13"/>
      <c r="C15" s="2"/>
      <c r="D15" s="8"/>
      <c r="E15" s="9">
        <f t="shared" si="0"/>
        <v>0</v>
      </c>
      <c r="F15" s="7"/>
      <c r="G15" s="9">
        <f t="shared" si="1"/>
        <v>0</v>
      </c>
      <c r="H15" s="9">
        <f t="shared" si="2"/>
        <v>0</v>
      </c>
      <c r="I15" s="9">
        <f t="shared" si="3"/>
        <v>0</v>
      </c>
      <c r="J15" s="9">
        <f t="shared" si="4"/>
        <v>0</v>
      </c>
    </row>
    <row r="16" spans="1:10" ht="25.5" customHeight="1">
      <c r="A16" s="14"/>
      <c r="B16" s="15"/>
      <c r="C16" s="15"/>
      <c r="D16" s="16"/>
      <c r="E16" s="10">
        <f>SUM(E5:E15)</f>
        <v>0</v>
      </c>
      <c r="F16" s="10"/>
      <c r="G16" s="10">
        <f>SUM(G5:G15)</f>
        <v>0</v>
      </c>
      <c r="H16" s="10">
        <f>SUM(H5:H15)</f>
        <v>0</v>
      </c>
      <c r="I16" s="10">
        <f>SUM(I5:I15)</f>
        <v>0</v>
      </c>
      <c r="J16" s="10">
        <f>SUM(J5:J15)</f>
        <v>0</v>
      </c>
    </row>
    <row r="17" ht="12.75">
      <c r="H17" s="5"/>
    </row>
    <row r="18" ht="12.75">
      <c r="C18" t="s">
        <v>18</v>
      </c>
    </row>
  </sheetData>
  <sheetProtection/>
  <mergeCells count="1">
    <mergeCell ref="A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Małgorzata Krzycka</cp:lastModifiedBy>
  <cp:lastPrinted>2019-06-13T10:21:35Z</cp:lastPrinted>
  <dcterms:created xsi:type="dcterms:W3CDTF">2016-02-08T12:30:14Z</dcterms:created>
  <dcterms:modified xsi:type="dcterms:W3CDTF">2023-12-12T09:21:01Z</dcterms:modified>
  <cp:category/>
  <cp:version/>
  <cp:contentType/>
  <cp:contentStatus/>
</cp:coreProperties>
</file>