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30" tabRatio="500" activeTab="0"/>
  </bookViews>
  <sheets>
    <sheet name="Arkusz3" sheetId="1" r:id="rId1"/>
  </sheets>
  <definedNames>
    <definedName name="_Hlk30670436" localSheetId="0">'Arkusz3'!#REF!</definedName>
    <definedName name="_Hlk530657609" localSheetId="0">'Arkusz3'!$A$5</definedName>
  </definedNames>
  <calcPr fullCalcOnLoad="1"/>
</workbook>
</file>

<file path=xl/sharedStrings.xml><?xml version="1.0" encoding="utf-8"?>
<sst xmlns="http://schemas.openxmlformats.org/spreadsheetml/2006/main" count="41" uniqueCount="28">
  <si>
    <t>INFORMACJE OGÓLNE dot. wypełniania formularza</t>
  </si>
  <si>
    <t>ZAMAWIAJĄCY WYMAGA WYPEŁNIENIA BIAŁYCH PÓL ARKUSZA</t>
  </si>
  <si>
    <t>….......................................................................</t>
  </si>
  <si>
    <t>Data i podpis Wykonawcy</t>
  </si>
  <si>
    <t>ZAMAWIAJĄCY:</t>
  </si>
  <si>
    <t>Słupsk, dnia …...................................</t>
  </si>
  <si>
    <t>ZIM.AD.235.2.2023.AD1</t>
  </si>
  <si>
    <t>LOKALIZACJA</t>
  </si>
  <si>
    <t>nieruchomość zlokalizowana przy ul. Artura Grottgera 13 w Słupsku (budynek biurowo-administracyjny</t>
  </si>
  <si>
    <t xml:space="preserve">FRAKCJA ODPADÓW KOMUNALNYCH </t>
  </si>
  <si>
    <t>POJEMNOŚC KOSZA W LITRACH</t>
  </si>
  <si>
    <t>ILOŚĆ WYWOZÓW W ROKU</t>
  </si>
  <si>
    <t>CENA ZA 1 WYWÓZ NETTO W ZŁ</t>
  </si>
  <si>
    <t>KOSZT ROCZNY - WARTOŚC NETTO</t>
  </si>
  <si>
    <t>KOSZT ROCZNY - WARTOŚĆ BRUTTO</t>
  </si>
  <si>
    <t xml:space="preserve">zmieszane odpady </t>
  </si>
  <si>
    <t>szklane odpady</t>
  </si>
  <si>
    <t xml:space="preserve">papierowe odpady </t>
  </si>
  <si>
    <t>odpady w postaci tworzyw sztucznych</t>
  </si>
  <si>
    <t>odpady BIO</t>
  </si>
  <si>
    <t>RAZEM GROTTGERA</t>
  </si>
  <si>
    <t>RAZEM TOWAROWA</t>
  </si>
  <si>
    <t xml:space="preserve">RAZEM </t>
  </si>
  <si>
    <t>Zarząd Infrastruktury Miejskiej w Słupsku, 76-200 Słupsk, ul. Artura Grottgera 13,</t>
  </si>
  <si>
    <t>Załącznik nr 2 do Zapytania</t>
  </si>
  <si>
    <t>nieruchomość zlokalizowana przy ul. Towarowej 10 w Słupsku (budynek dworca autobusowego)</t>
  </si>
  <si>
    <t>który  działa w imieniu i na rzecz Miasta Słupsk, Plac Zwycięstwa 3, 76-200 Słupsk</t>
  </si>
  <si>
    <t>VAT W ZŁ  (stawka 8%)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</si>
</sst>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#.00"/>
    <numFmt numFmtId="167" formatCode="#,##0.00000"/>
    <numFmt numFmtId="168" formatCode="#,##0.000000"/>
    <numFmt numFmtId="169" formatCode="[$-415]dddd\,\ d\ mmmm\ yyyy"/>
    <numFmt numFmtId="170" formatCode="#,##0.00\ &quot;zł&quot;"/>
    <numFmt numFmtId="171" formatCode="0.00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3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0" fontId="4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170" fontId="1" fillId="0" borderId="10" xfId="0" applyNumberFormat="1" applyFont="1" applyBorder="1" applyAlignment="1">
      <alignment/>
    </xf>
    <xf numFmtId="170" fontId="1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170" fontId="50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/>
    </xf>
    <xf numFmtId="9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 vertical="center"/>
    </xf>
    <xf numFmtId="0" fontId="51" fillId="33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0" fontId="52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0" xfId="0" applyNumberFormat="1" applyFont="1" applyFill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1"/>
  <sheetViews>
    <sheetView tabSelected="1" zoomScalePageLayoutView="0" workbookViewId="0" topLeftCell="A1">
      <selection activeCell="G19" sqref="G19"/>
    </sheetView>
  </sheetViews>
  <sheetFormatPr defaultColWidth="11.57421875" defaultRowHeight="12.75"/>
  <cols>
    <col min="1" max="1" width="25.8515625" style="1" customWidth="1"/>
    <col min="2" max="2" width="18.00390625" style="2" customWidth="1"/>
    <col min="3" max="3" width="11.00390625" style="1" customWidth="1"/>
    <col min="4" max="4" width="11.57421875" style="3" customWidth="1"/>
    <col min="5" max="5" width="14.7109375" style="4" customWidth="1"/>
    <col min="6" max="6" width="15.8515625" style="5" customWidth="1"/>
    <col min="7" max="7" width="11.00390625" style="6" customWidth="1"/>
    <col min="8" max="8" width="16.7109375" style="7" customWidth="1"/>
    <col min="9" max="16384" width="11.57421875" style="1" customWidth="1"/>
  </cols>
  <sheetData>
    <row r="1" spans="2:8" s="2" customFormat="1" ht="12">
      <c r="B1" s="8"/>
      <c r="D1" s="21"/>
      <c r="E1" s="22"/>
      <c r="F1" s="23" t="s">
        <v>24</v>
      </c>
      <c r="G1" s="24"/>
      <c r="H1" s="25"/>
    </row>
    <row r="2" spans="1:8" s="2" customFormat="1" ht="12">
      <c r="A2" s="26" t="s">
        <v>6</v>
      </c>
      <c r="B2" s="8"/>
      <c r="D2" s="21"/>
      <c r="E2" s="22"/>
      <c r="F2" s="46" t="s">
        <v>5</v>
      </c>
      <c r="G2" s="46"/>
      <c r="H2" s="46"/>
    </row>
    <row r="3" spans="1:8" s="2" customFormat="1" ht="12">
      <c r="A3" s="26"/>
      <c r="B3" s="8"/>
      <c r="D3" s="21"/>
      <c r="E3" s="22"/>
      <c r="F3" s="23"/>
      <c r="G3" s="24"/>
      <c r="H3" s="25"/>
    </row>
    <row r="4" spans="1:8" s="2" customFormat="1" ht="12">
      <c r="A4" s="27" t="s">
        <v>4</v>
      </c>
      <c r="B4" s="8"/>
      <c r="D4" s="21"/>
      <c r="E4" s="22"/>
      <c r="F4" s="23"/>
      <c r="G4" s="24"/>
      <c r="H4" s="25"/>
    </row>
    <row r="5" spans="1:8" s="2" customFormat="1" ht="12">
      <c r="A5" s="26" t="s">
        <v>23</v>
      </c>
      <c r="B5" s="26"/>
      <c r="C5" s="26"/>
      <c r="D5" s="21"/>
      <c r="E5" s="22"/>
      <c r="F5" s="23"/>
      <c r="G5" s="24"/>
      <c r="H5" s="25"/>
    </row>
    <row r="6" spans="1:8" s="2" customFormat="1" ht="12">
      <c r="A6" s="28" t="s">
        <v>26</v>
      </c>
      <c r="B6" s="28"/>
      <c r="C6" s="28"/>
      <c r="D6" s="29"/>
      <c r="E6" s="30"/>
      <c r="F6" s="23"/>
      <c r="G6" s="24"/>
      <c r="H6" s="25"/>
    </row>
    <row r="7" spans="1:8" s="2" customFormat="1" ht="12">
      <c r="A7" s="31"/>
      <c r="B7" s="8"/>
      <c r="D7" s="21"/>
      <c r="E7" s="22"/>
      <c r="F7" s="23"/>
      <c r="G7" s="24"/>
      <c r="H7" s="25"/>
    </row>
    <row r="8" spans="1:252" s="32" customFormat="1" ht="12">
      <c r="A8" s="35" t="s">
        <v>0</v>
      </c>
      <c r="C8" s="21"/>
      <c r="E8" s="33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</row>
    <row r="9" spans="1:252" s="32" customFormat="1" ht="12">
      <c r="A9" s="36" t="s">
        <v>1</v>
      </c>
      <c r="C9" s="21"/>
      <c r="E9" s="33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</row>
    <row r="10" spans="1:6" ht="12.75">
      <c r="A10" s="10"/>
      <c r="B10" s="8"/>
      <c r="F10" s="9"/>
    </row>
    <row r="11" spans="1:8" ht="36">
      <c r="A11" s="12" t="s">
        <v>7</v>
      </c>
      <c r="B11" s="13" t="s">
        <v>9</v>
      </c>
      <c r="C11" s="13" t="s">
        <v>10</v>
      </c>
      <c r="D11" s="13" t="s">
        <v>11</v>
      </c>
      <c r="E11" s="13" t="s">
        <v>12</v>
      </c>
      <c r="F11" s="13" t="s">
        <v>13</v>
      </c>
      <c r="G11" s="13" t="s">
        <v>27</v>
      </c>
      <c r="H11" s="13" t="s">
        <v>14</v>
      </c>
    </row>
    <row r="12" spans="1:8" ht="12.75">
      <c r="A12" s="39" t="s">
        <v>8</v>
      </c>
      <c r="B12" s="14" t="s">
        <v>15</v>
      </c>
      <c r="C12" s="15">
        <v>1100</v>
      </c>
      <c r="D12" s="15">
        <v>48</v>
      </c>
      <c r="E12" s="16"/>
      <c r="F12" s="17">
        <f>D12*E12</f>
        <v>0</v>
      </c>
      <c r="G12" s="17">
        <f aca="true" t="shared" si="0" ref="G12:G17">ROUND(F12*8%,2)</f>
        <v>0</v>
      </c>
      <c r="H12" s="17">
        <f>F12+G12</f>
        <v>0</v>
      </c>
    </row>
    <row r="13" spans="1:8" ht="12.75">
      <c r="A13" s="40"/>
      <c r="B13" s="14" t="s">
        <v>16</v>
      </c>
      <c r="C13" s="15">
        <v>120</v>
      </c>
      <c r="D13" s="15">
        <v>48</v>
      </c>
      <c r="E13" s="16"/>
      <c r="F13" s="17">
        <f>D13*E13</f>
        <v>0</v>
      </c>
      <c r="G13" s="17">
        <f t="shared" si="0"/>
        <v>0</v>
      </c>
      <c r="H13" s="17">
        <f>F13+G13</f>
        <v>0</v>
      </c>
    </row>
    <row r="14" spans="1:8" ht="12.75">
      <c r="A14" s="40"/>
      <c r="B14" s="14" t="s">
        <v>17</v>
      </c>
      <c r="C14" s="15">
        <v>1100</v>
      </c>
      <c r="D14" s="15">
        <v>48</v>
      </c>
      <c r="E14" s="16"/>
      <c r="F14" s="17">
        <f>D14*E14</f>
        <v>0</v>
      </c>
      <c r="G14" s="17">
        <f t="shared" si="0"/>
        <v>0</v>
      </c>
      <c r="H14" s="17">
        <f>F14+G14</f>
        <v>0</v>
      </c>
    </row>
    <row r="15" spans="1:8" ht="21.75" customHeight="1">
      <c r="A15" s="40"/>
      <c r="B15" s="34" t="s">
        <v>18</v>
      </c>
      <c r="C15" s="15">
        <v>1100</v>
      </c>
      <c r="D15" s="15">
        <v>48</v>
      </c>
      <c r="E15" s="16"/>
      <c r="F15" s="17">
        <f>D15*E15</f>
        <v>0</v>
      </c>
      <c r="G15" s="17">
        <f t="shared" si="0"/>
        <v>0</v>
      </c>
      <c r="H15" s="17">
        <f>F15+G15</f>
        <v>0</v>
      </c>
    </row>
    <row r="16" spans="1:8" ht="12.75">
      <c r="A16" s="41"/>
      <c r="B16" s="14" t="s">
        <v>19</v>
      </c>
      <c r="C16" s="15">
        <v>120</v>
      </c>
      <c r="D16" s="15">
        <v>48</v>
      </c>
      <c r="E16" s="16"/>
      <c r="F16" s="17">
        <f>D16*E16</f>
        <v>0</v>
      </c>
      <c r="G16" s="17">
        <f t="shared" si="0"/>
        <v>0</v>
      </c>
      <c r="H16" s="17">
        <f>F16+G16</f>
        <v>0</v>
      </c>
    </row>
    <row r="17" spans="1:8" ht="12.75">
      <c r="A17" s="18"/>
      <c r="B17" s="42" t="s">
        <v>20</v>
      </c>
      <c r="C17" s="43"/>
      <c r="D17" s="44"/>
      <c r="E17" s="45"/>
      <c r="F17" s="17">
        <f>SUM(F12:F16)</f>
        <v>0</v>
      </c>
      <c r="G17" s="17">
        <f t="shared" si="0"/>
        <v>0</v>
      </c>
      <c r="H17" s="19">
        <f>SUM(H12:H16)</f>
        <v>0</v>
      </c>
    </row>
    <row r="18" spans="1:8" ht="12.75">
      <c r="A18" s="20"/>
      <c r="B18" s="20"/>
      <c r="C18" s="20"/>
      <c r="D18" s="20"/>
      <c r="E18" s="20"/>
      <c r="F18" s="20"/>
      <c r="G18" s="20"/>
      <c r="H18" s="20"/>
    </row>
    <row r="19" spans="1:8" ht="36">
      <c r="A19" s="12" t="s">
        <v>7</v>
      </c>
      <c r="B19" s="13" t="s">
        <v>9</v>
      </c>
      <c r="C19" s="13" t="s">
        <v>10</v>
      </c>
      <c r="D19" s="13" t="s">
        <v>11</v>
      </c>
      <c r="E19" s="13" t="s">
        <v>12</v>
      </c>
      <c r="F19" s="13" t="s">
        <v>13</v>
      </c>
      <c r="G19" s="13" t="s">
        <v>27</v>
      </c>
      <c r="H19" s="13" t="s">
        <v>14</v>
      </c>
    </row>
    <row r="20" spans="1:8" ht="12.75">
      <c r="A20" s="39" t="s">
        <v>25</v>
      </c>
      <c r="B20" s="14" t="s">
        <v>15</v>
      </c>
      <c r="C20" s="15">
        <v>1100</v>
      </c>
      <c r="D20" s="15">
        <v>48</v>
      </c>
      <c r="E20" s="16"/>
      <c r="F20" s="17">
        <f>D20*E20</f>
        <v>0</v>
      </c>
      <c r="G20" s="17">
        <f aca="true" t="shared" si="1" ref="G20:G25">ROUND(F20*8%,2)</f>
        <v>0</v>
      </c>
      <c r="H20" s="17">
        <f>F20+G20</f>
        <v>0</v>
      </c>
    </row>
    <row r="21" spans="1:8" ht="12.75">
      <c r="A21" s="40"/>
      <c r="B21" s="14" t="s">
        <v>16</v>
      </c>
      <c r="C21" s="15">
        <v>120</v>
      </c>
      <c r="D21" s="15">
        <v>12</v>
      </c>
      <c r="E21" s="16"/>
      <c r="F21" s="17">
        <f>D21*E21</f>
        <v>0</v>
      </c>
      <c r="G21" s="17">
        <f t="shared" si="1"/>
        <v>0</v>
      </c>
      <c r="H21" s="17">
        <f>F21+G21</f>
        <v>0</v>
      </c>
    </row>
    <row r="22" spans="1:8" ht="12.75">
      <c r="A22" s="40"/>
      <c r="B22" s="14" t="s">
        <v>17</v>
      </c>
      <c r="C22" s="15">
        <v>1100</v>
      </c>
      <c r="D22" s="15">
        <v>48</v>
      </c>
      <c r="E22" s="16"/>
      <c r="F22" s="17">
        <f>D22*E22</f>
        <v>0</v>
      </c>
      <c r="G22" s="17">
        <f t="shared" si="1"/>
        <v>0</v>
      </c>
      <c r="H22" s="17">
        <f>F22+G22</f>
        <v>0</v>
      </c>
    </row>
    <row r="23" spans="1:8" ht="24">
      <c r="A23" s="40"/>
      <c r="B23" s="34" t="s">
        <v>18</v>
      </c>
      <c r="C23" s="15">
        <v>1100</v>
      </c>
      <c r="D23" s="15">
        <v>48</v>
      </c>
      <c r="E23" s="16"/>
      <c r="F23" s="17">
        <f>D23*E23</f>
        <v>0</v>
      </c>
      <c r="G23" s="17">
        <f t="shared" si="1"/>
        <v>0</v>
      </c>
      <c r="H23" s="17">
        <f>F23+G23</f>
        <v>0</v>
      </c>
    </row>
    <row r="24" spans="1:8" ht="12.75">
      <c r="A24" s="41"/>
      <c r="B24" s="14" t="s">
        <v>19</v>
      </c>
      <c r="C24" s="15">
        <v>120</v>
      </c>
      <c r="D24" s="15">
        <v>24</v>
      </c>
      <c r="E24" s="16"/>
      <c r="F24" s="17">
        <f>D24*E24</f>
        <v>0</v>
      </c>
      <c r="G24" s="17">
        <f t="shared" si="1"/>
        <v>0</v>
      </c>
      <c r="H24" s="17">
        <f>F24+G24</f>
        <v>0</v>
      </c>
    </row>
    <row r="25" spans="1:8" ht="12.75">
      <c r="A25" s="18"/>
      <c r="B25" s="42" t="s">
        <v>21</v>
      </c>
      <c r="C25" s="43"/>
      <c r="D25" s="44"/>
      <c r="E25" s="45"/>
      <c r="F25" s="17">
        <f>SUM(F20:F24)</f>
        <v>0</v>
      </c>
      <c r="G25" s="17">
        <f t="shared" si="1"/>
        <v>0</v>
      </c>
      <c r="H25" s="19">
        <f>SUM(H20:H24)</f>
        <v>0</v>
      </c>
    </row>
    <row r="27" spans="2:8" ht="15.75">
      <c r="B27" s="38" t="s">
        <v>22</v>
      </c>
      <c r="C27" s="38"/>
      <c r="D27" s="38"/>
      <c r="E27" s="38"/>
      <c r="F27" s="11">
        <f>F17+F25</f>
        <v>0</v>
      </c>
      <c r="G27" s="11">
        <f>G17+G25</f>
        <v>0</v>
      </c>
      <c r="H27" s="37">
        <f>H17+H25</f>
        <v>0</v>
      </c>
    </row>
    <row r="30" ht="12.75">
      <c r="F30" s="3" t="s">
        <v>2</v>
      </c>
    </row>
    <row r="31" ht="12.75">
      <c r="F31" s="3" t="s">
        <v>3</v>
      </c>
    </row>
  </sheetData>
  <sheetProtection selectLockedCells="1" selectUnlockedCells="1"/>
  <mergeCells count="6">
    <mergeCell ref="B27:E27"/>
    <mergeCell ref="A12:A16"/>
    <mergeCell ref="B25:E25"/>
    <mergeCell ref="A20:A24"/>
    <mergeCell ref="B17:E17"/>
    <mergeCell ref="F2:H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Marta Szramiak</cp:lastModifiedBy>
  <cp:lastPrinted>2023-10-13T08:38:30Z</cp:lastPrinted>
  <dcterms:created xsi:type="dcterms:W3CDTF">2022-12-20T07:51:58Z</dcterms:created>
  <dcterms:modified xsi:type="dcterms:W3CDTF">2023-12-04T13:10:24Z</dcterms:modified>
  <cp:category/>
  <cp:version/>
  <cp:contentType/>
  <cp:contentStatus/>
</cp:coreProperties>
</file>